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6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<sst xmlns="http://schemas.openxmlformats.org/spreadsheetml/2006/main" count="514" uniqueCount="331">
  <si>
    <t>序号</t>
  </si>
  <si>
    <t>品        名</t>
  </si>
  <si>
    <t>品牌</t>
  </si>
  <si>
    <t>型号</t>
  </si>
  <si>
    <t>数量</t>
  </si>
  <si>
    <t>脚踏压力机</t>
  </si>
  <si>
    <t>上海衡臣</t>
  </si>
  <si>
    <t>上海闪电</t>
  </si>
  <si>
    <t>浙江嘉美</t>
  </si>
  <si>
    <t>C002</t>
  </si>
  <si>
    <t>钻床</t>
  </si>
  <si>
    <t>16mm</t>
  </si>
  <si>
    <t>电焊机</t>
  </si>
  <si>
    <t>上海人民</t>
  </si>
  <si>
    <t>250A</t>
  </si>
  <si>
    <t>切割机</t>
  </si>
  <si>
    <t>D600</t>
  </si>
  <si>
    <t>工具小车</t>
  </si>
  <si>
    <t>车身清洁设备</t>
  </si>
  <si>
    <t>80L</t>
  </si>
  <si>
    <t>3.5T</t>
  </si>
  <si>
    <t>汽车空调冷媒加注回收设备</t>
  </si>
  <si>
    <t>发动机维修技师工具套装</t>
  </si>
  <si>
    <t>爱德盛业</t>
  </si>
  <si>
    <t>ADD9000</t>
  </si>
  <si>
    <t>齿轮油加注机</t>
  </si>
  <si>
    <t>珠海格林斯</t>
  </si>
  <si>
    <t>3197R</t>
  </si>
  <si>
    <t>润滑油、脂加注机</t>
  </si>
  <si>
    <t>格林斯</t>
  </si>
  <si>
    <t>弹簧拆装机（压式）</t>
  </si>
  <si>
    <t>衡臣</t>
  </si>
  <si>
    <t>GM05</t>
  </si>
  <si>
    <t>广州强生</t>
  </si>
  <si>
    <t>15M</t>
  </si>
  <si>
    <t>工作气鼓</t>
  </si>
  <si>
    <r>
      <t>风动扳手</t>
    </r>
    <r>
      <rPr>
        <sz val="10"/>
        <rFont val="Verdana"/>
        <family val="2"/>
      </rPr>
      <t>(</t>
    </r>
    <r>
      <rPr>
        <sz val="10"/>
        <rFont val="宋体"/>
        <family val="0"/>
      </rPr>
      <t>小</t>
    </r>
    <r>
      <rPr>
        <sz val="10"/>
        <rFont val="Verdana"/>
        <family val="2"/>
      </rPr>
      <t>)</t>
    </r>
  </si>
  <si>
    <t>钣金用点焊机</t>
  </si>
  <si>
    <t>飞鹰</t>
  </si>
  <si>
    <t>FY6000</t>
  </si>
  <si>
    <t>二氧化碳焊机</t>
  </si>
  <si>
    <t>分离千斤顶</t>
  </si>
  <si>
    <t>盛全力</t>
  </si>
  <si>
    <t>三管烤灯</t>
  </si>
  <si>
    <t>SMERT303</t>
  </si>
  <si>
    <t>喷枪（底漆枪）</t>
  </si>
  <si>
    <t>日本劲力</t>
  </si>
  <si>
    <t>下壶</t>
  </si>
  <si>
    <t>打腊抛光设备</t>
  </si>
  <si>
    <t>百德</t>
  </si>
  <si>
    <t>干磨设备</t>
  </si>
  <si>
    <t>万得福</t>
  </si>
  <si>
    <t>X2005</t>
  </si>
  <si>
    <t>品名</t>
  </si>
  <si>
    <t>金额</t>
  </si>
  <si>
    <t>商品名称</t>
  </si>
  <si>
    <t>电瓶放电叉</t>
  </si>
  <si>
    <t>美工刀</t>
  </si>
  <si>
    <t>得力</t>
  </si>
  <si>
    <t>剥线钳</t>
  </si>
  <si>
    <t>9件套内六角扳手</t>
  </si>
  <si>
    <t>钣金锤320g</t>
  </si>
  <si>
    <t>园头锤32P</t>
  </si>
  <si>
    <t>活动扳手12"</t>
  </si>
  <si>
    <t>航空钳10"</t>
  </si>
  <si>
    <t>C型大力钳</t>
  </si>
  <si>
    <t>焊接大力钳</t>
  </si>
  <si>
    <t>铝合金据弓</t>
  </si>
  <si>
    <t>卷尺5m*19mm</t>
  </si>
  <si>
    <t>上海闪电</t>
  </si>
  <si>
    <t>风炮头子</t>
  </si>
  <si>
    <t>重磅套筒</t>
  </si>
  <si>
    <t>国产</t>
  </si>
  <si>
    <t>3t手拉葫芦</t>
  </si>
  <si>
    <t>上海沪工</t>
  </si>
  <si>
    <t>喷枪</t>
  </si>
  <si>
    <t>上海</t>
  </si>
  <si>
    <t>金额</t>
  </si>
  <si>
    <t>大小车通用四轮定位仪</t>
  </si>
  <si>
    <t>上海衡臣</t>
  </si>
  <si>
    <t>L330</t>
  </si>
  <si>
    <t>镗鼓机</t>
  </si>
  <si>
    <t>山东龙山</t>
  </si>
  <si>
    <t>T8358A</t>
  </si>
  <si>
    <t>价格</t>
  </si>
  <si>
    <t>金额</t>
  </si>
  <si>
    <t>体积</t>
  </si>
  <si>
    <t>重量</t>
  </si>
  <si>
    <t>上海亚适</t>
  </si>
  <si>
    <t>YS1275</t>
  </si>
  <si>
    <t>带台虎钳工作台</t>
  </si>
  <si>
    <t>YS150</t>
  </si>
  <si>
    <t>上海衡臣</t>
  </si>
  <si>
    <t>泡沫机（不锈钢）</t>
  </si>
  <si>
    <t>二：发动机机修车间维修设备</t>
  </si>
  <si>
    <t>移动大巴举升机</t>
  </si>
  <si>
    <t>QJZ5.0*4</t>
  </si>
  <si>
    <t>地沟悬挂举升机</t>
  </si>
  <si>
    <t>HC25-50</t>
  </si>
  <si>
    <t>四柱举升机</t>
  </si>
  <si>
    <t>6T</t>
  </si>
  <si>
    <t>一：维修通用设备</t>
  </si>
  <si>
    <t>30T</t>
  </si>
  <si>
    <t>空压机（铜芯）</t>
  </si>
  <si>
    <t>1.05/12.5</t>
  </si>
  <si>
    <t>上海百坚</t>
  </si>
  <si>
    <t>BJ2.4/8</t>
  </si>
  <si>
    <t>烤漆房油水格</t>
  </si>
  <si>
    <t>储气罐</t>
  </si>
  <si>
    <t>上海申江</t>
  </si>
  <si>
    <t>1.0/8</t>
  </si>
  <si>
    <t>冷冻干燥机</t>
  </si>
  <si>
    <t>上海青阳</t>
  </si>
  <si>
    <t>CK-1.0A</t>
  </si>
  <si>
    <t>江苏金鼎</t>
  </si>
  <si>
    <t>焊切割设备</t>
  </si>
  <si>
    <t>上海得力</t>
  </si>
  <si>
    <t>6件</t>
  </si>
  <si>
    <t>江苏</t>
  </si>
  <si>
    <r>
      <t>四轮定位四柱举升机</t>
    </r>
    <r>
      <rPr>
        <sz val="10"/>
        <rFont val="Times New Roman"/>
        <family val="1"/>
      </rPr>
      <t>3.5MS</t>
    </r>
  </si>
  <si>
    <r>
      <t>二柱液压举升机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龙门式</t>
    </r>
    <r>
      <rPr>
        <sz val="10"/>
        <rFont val="Times New Roman"/>
        <family val="1"/>
      </rPr>
      <t>)</t>
    </r>
  </si>
  <si>
    <t>HCYX2-35</t>
  </si>
  <si>
    <t>电脑解码仪(汽油全车系)</t>
  </si>
  <si>
    <t>深圳元征</t>
  </si>
  <si>
    <t>X431 GX3</t>
  </si>
  <si>
    <t>电脑解码仪(柴油全车系)</t>
  </si>
  <si>
    <t>X431 HEAVY</t>
  </si>
  <si>
    <t>IQR390</t>
  </si>
  <si>
    <t>喷油泵实验台</t>
  </si>
  <si>
    <t>拉宝地</t>
  </si>
  <si>
    <t xml:space="preserve">BD850D </t>
  </si>
  <si>
    <t>启动充电器</t>
  </si>
  <si>
    <t>北京环球</t>
  </si>
  <si>
    <t>2000A</t>
  </si>
  <si>
    <t>翻转支架</t>
  </si>
  <si>
    <t>上海衡臣</t>
  </si>
  <si>
    <t>4000P</t>
  </si>
  <si>
    <t>发动机磨合设备</t>
  </si>
  <si>
    <t>MH500</t>
  </si>
  <si>
    <t>连杆衬套绞压机</t>
  </si>
  <si>
    <t>JC50</t>
  </si>
  <si>
    <t>连杆校正仪架</t>
  </si>
  <si>
    <t>LG110</t>
  </si>
  <si>
    <t>超声波清洗机</t>
  </si>
  <si>
    <t>HC5000P</t>
  </si>
  <si>
    <t>总成吊装设备</t>
  </si>
  <si>
    <t>3T</t>
  </si>
  <si>
    <t>地沟发动机搬运车</t>
  </si>
  <si>
    <t>1.2T</t>
  </si>
  <si>
    <t>后置大巴发动托架</t>
  </si>
  <si>
    <t>1T</t>
  </si>
  <si>
    <t>移动机油加注设备</t>
  </si>
  <si>
    <t>上海</t>
  </si>
  <si>
    <t>气动</t>
  </si>
  <si>
    <t>喷油嘴校验器</t>
  </si>
  <si>
    <t>手动液压</t>
  </si>
  <si>
    <t>废油接油抽油机</t>
  </si>
  <si>
    <t>工作灯鼓</t>
  </si>
  <si>
    <t>三：底盘维修设备</t>
  </si>
  <si>
    <t>大车拆胎机</t>
  </si>
  <si>
    <t>HC290</t>
  </si>
  <si>
    <t>车轮动平衡机（大小车）</t>
  </si>
  <si>
    <t>U150</t>
  </si>
  <si>
    <t>轮胎轮辋拆装设备</t>
  </si>
  <si>
    <t>A530</t>
  </si>
  <si>
    <t>大车充氮机</t>
  </si>
  <si>
    <t>HC8000</t>
  </si>
  <si>
    <t>马攀机</t>
  </si>
  <si>
    <t>90A</t>
  </si>
  <si>
    <t>铆钉机</t>
  </si>
  <si>
    <t>90E</t>
  </si>
  <si>
    <t>轮胎螺丝拆装机（大风炮）</t>
  </si>
  <si>
    <t>9800型</t>
  </si>
  <si>
    <t>32T气动卧顶</t>
  </si>
  <si>
    <t>32T</t>
  </si>
  <si>
    <t>半轴取出器</t>
  </si>
  <si>
    <t>ZM35</t>
  </si>
  <si>
    <t>转向节轴销拉器</t>
  </si>
  <si>
    <t>JL60</t>
  </si>
  <si>
    <t>低位运送器</t>
  </si>
  <si>
    <t>1T</t>
  </si>
  <si>
    <t>卧式千斤顶</t>
  </si>
  <si>
    <t>10T</t>
  </si>
  <si>
    <t>手摇蹄片机</t>
  </si>
  <si>
    <t>SY-1</t>
  </si>
  <si>
    <t>硫化机</t>
  </si>
  <si>
    <t>杭州苹果</t>
  </si>
  <si>
    <t>大型</t>
  </si>
  <si>
    <t>四：车身焊接油漆维修设备</t>
  </si>
  <si>
    <t>烤漆房设备（标准型小车）</t>
  </si>
  <si>
    <t>JZJ9200</t>
  </si>
  <si>
    <t>轻型客货车喷烤漆房（8.5米）</t>
  </si>
  <si>
    <t>HC-FB-I</t>
  </si>
  <si>
    <t>大中型客货车喷烤漆房（12米）</t>
  </si>
  <si>
    <t>HC-FB-II</t>
  </si>
  <si>
    <t>大型客货车喷烤漆房（15米）</t>
  </si>
  <si>
    <t>HC-FB-III</t>
  </si>
  <si>
    <t>地八卦钣金修复系统</t>
  </si>
  <si>
    <t>HC-3</t>
  </si>
  <si>
    <t>斯博威</t>
  </si>
  <si>
    <t>350A</t>
  </si>
  <si>
    <t>五</t>
  </si>
  <si>
    <t>工具类</t>
  </si>
  <si>
    <t>机修工位维修工具</t>
  </si>
  <si>
    <t>上海世达</t>
  </si>
  <si>
    <t>电工工位维修工具</t>
  </si>
  <si>
    <t>钣金工位维修工具</t>
  </si>
  <si>
    <t>库房工具</t>
  </si>
  <si>
    <t>合计</t>
  </si>
  <si>
    <t>一：机修工具组</t>
  </si>
  <si>
    <t>品牌</t>
  </si>
  <si>
    <t>市场价</t>
  </si>
  <si>
    <t>折扣价</t>
  </si>
  <si>
    <t>120件世达套装工具</t>
  </si>
  <si>
    <t>世达</t>
  </si>
  <si>
    <t>螺丝刀组</t>
  </si>
  <si>
    <t>4件卡簧钳</t>
  </si>
  <si>
    <t>尖嘴钳8''</t>
  </si>
  <si>
    <t>斜嘴钳6"</t>
  </si>
  <si>
    <t>钢丝钳7"</t>
  </si>
  <si>
    <t>鲤鱼钳8"</t>
  </si>
  <si>
    <t>14件梅花扳手</t>
  </si>
  <si>
    <t>8件套两用快板</t>
  </si>
  <si>
    <t>活动扳手10''</t>
  </si>
  <si>
    <t>内六角扳手套装</t>
  </si>
  <si>
    <t>9件装加长中孔星型扳手</t>
  </si>
  <si>
    <t>链条机滤扳手</t>
  </si>
  <si>
    <t>T型套筒8mm</t>
  </si>
  <si>
    <t>T型套筒10mm</t>
  </si>
  <si>
    <t>T型套筒12mm</t>
  </si>
  <si>
    <t>T型套筒14mm</t>
  </si>
  <si>
    <t>穿心螺丝批</t>
  </si>
  <si>
    <t>汽车测电笔</t>
  </si>
  <si>
    <t>铁皮剪</t>
  </si>
  <si>
    <t>鞋钉钳</t>
  </si>
  <si>
    <t>得力</t>
  </si>
  <si>
    <t>样冲</t>
  </si>
  <si>
    <t>吸棒</t>
  </si>
  <si>
    <t>塞尺</t>
  </si>
  <si>
    <t>断头螺丝取出器</t>
  </si>
  <si>
    <t>木柄圆头锤24oz（1.5磅）</t>
  </si>
  <si>
    <t>卷尺5m*19mm</t>
  </si>
  <si>
    <t>指针扭力扳手</t>
  </si>
  <si>
    <t>二</t>
  </si>
  <si>
    <t>电工组工具</t>
  </si>
  <si>
    <t>序号</t>
  </si>
  <si>
    <t>原价</t>
  </si>
  <si>
    <t>单价</t>
  </si>
  <si>
    <t>58件世达套装工具</t>
  </si>
  <si>
    <t>热风枪</t>
  </si>
  <si>
    <t>剥线钳</t>
  </si>
  <si>
    <t>络铁</t>
  </si>
  <si>
    <t>帮电线</t>
  </si>
  <si>
    <t>手电筒</t>
  </si>
  <si>
    <t>整形锉</t>
  </si>
  <si>
    <t>微型螺丝批</t>
  </si>
  <si>
    <t>电工刀</t>
  </si>
  <si>
    <t>数显测电笔</t>
  </si>
  <si>
    <t>防静电斜口钳</t>
  </si>
  <si>
    <t>防静电尖嘴钳</t>
  </si>
  <si>
    <t>三</t>
  </si>
  <si>
    <t>钣金维修工具</t>
  </si>
  <si>
    <t>活动扳手</t>
  </si>
  <si>
    <t>大活动扳手12”</t>
  </si>
  <si>
    <t>大活动扳手15“</t>
  </si>
  <si>
    <t>钢丝钳</t>
  </si>
  <si>
    <t>大力钳</t>
  </si>
  <si>
    <t>鲤鱼钳</t>
  </si>
  <si>
    <t>管子钳14"</t>
  </si>
  <si>
    <t>剪刀</t>
  </si>
  <si>
    <t>大力锤</t>
  </si>
  <si>
    <t>防震橡皮锤45MM</t>
  </si>
  <si>
    <t>四库房专用工具组套</t>
  </si>
  <si>
    <t>150件套世达工具</t>
  </si>
  <si>
    <t>活塞环压缩器</t>
  </si>
  <si>
    <t>轴承拉拔器</t>
  </si>
  <si>
    <t>多用轴承拉拔器</t>
  </si>
  <si>
    <t>缸套拉拔器</t>
  </si>
  <si>
    <t>风炮管（大）</t>
  </si>
  <si>
    <t>风炮管（小）</t>
  </si>
  <si>
    <t>充气接杆</t>
  </si>
  <si>
    <t>省力扳手</t>
  </si>
  <si>
    <t>气门绞刀</t>
  </si>
  <si>
    <t>哈工</t>
  </si>
  <si>
    <t>气门研磨机</t>
  </si>
  <si>
    <t>补胎材料</t>
  </si>
  <si>
    <t>轮胎翘棒</t>
  </si>
  <si>
    <t>撬棍</t>
  </si>
  <si>
    <t>大郎头</t>
  </si>
  <si>
    <t>油管扳手</t>
  </si>
  <si>
    <t>强生</t>
  </si>
  <si>
    <t>手枪钻</t>
  </si>
  <si>
    <t>江苏</t>
  </si>
  <si>
    <t>手动砂轮机</t>
  </si>
  <si>
    <t>拖线板15m</t>
  </si>
  <si>
    <t>浙江</t>
  </si>
  <si>
    <t>拖线板380V</t>
  </si>
  <si>
    <t>修车躺板</t>
  </si>
  <si>
    <t>20T立顶</t>
  </si>
  <si>
    <t>棘轮扳手</t>
  </si>
  <si>
    <t>42件套旋具</t>
  </si>
  <si>
    <t>32T立顶</t>
  </si>
  <si>
    <t>50T立顶</t>
  </si>
  <si>
    <t>清洗油盘</t>
  </si>
  <si>
    <t>吹尘枪</t>
  </si>
  <si>
    <t>快速接头</t>
  </si>
  <si>
    <t>风炮专用快接</t>
  </si>
  <si>
    <t>锯条（一般）</t>
  </si>
  <si>
    <t>锯条（好粗牙）</t>
  </si>
  <si>
    <t>锯条（好细牙）</t>
  </si>
  <si>
    <t>丝锥</t>
  </si>
  <si>
    <t>沪工</t>
  </si>
  <si>
    <t>板牙</t>
  </si>
  <si>
    <t>簪子</t>
  </si>
  <si>
    <t>钻头</t>
  </si>
  <si>
    <t>焊丝（配附件）</t>
  </si>
  <si>
    <t>保安支架</t>
  </si>
  <si>
    <t>杭州信力</t>
  </si>
  <si>
    <t>切割片</t>
  </si>
  <si>
    <t>电动研磨机</t>
  </si>
  <si>
    <t>研磨砂</t>
  </si>
  <si>
    <t>气门皮碗</t>
  </si>
  <si>
    <t>胶带</t>
  </si>
  <si>
    <t>黄油枪</t>
  </si>
  <si>
    <t>黄油嘴</t>
  </si>
  <si>
    <t>磨光片</t>
  </si>
  <si>
    <t>内六角17/19/21</t>
  </si>
  <si>
    <t>灯泡</t>
  </si>
  <si>
    <t>空铁桶</t>
  </si>
  <si>
    <t>请致电我公司02159159353，钟经理索取产品介绍以及图片资料，或者发邮件386058368@QQ.COM索取，信赖源于专业，专业源于责任，我公司致力于国内以及国外整厂配套服务，具有十年国内整厂配套和三年国外出口整厂配套经验，拥有写字楼，门市，以及自有工厂，并参股多家汽保设备设备厂，给用户配套的产品都是经过市场多年的考验质量稳定，性价比最高的产品。所配置的设备在五年内不会有问题，一般配置在1台左右，在工具方面我们根据国外情况，各种类型配置齐全，但由于容易丢失，在国外购买不容易，所以在加之较小的工具数量在配置方面多加一些</t>
  </si>
  <si>
    <t>最全大巴中巴轿车载重车维修整套装备工具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</si>
</sst>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11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name val="Verdana"/>
      <family val="2"/>
    </font>
    <font>
      <sz val="10.5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 topLeftCell="A217">
      <selection activeCell="D6" sqref="D6"/>
    </sheetView>
  </sheetViews>
  <sheetFormatPr defaultColWidth="9.00390625" defaultRowHeight="21.75" customHeight="1"/>
  <cols>
    <col min="1" max="1" width="4.375" style="24" customWidth="1"/>
    <col min="2" max="2" width="21.50390625" style="24" customWidth="1"/>
    <col min="3" max="3" width="9.75390625" style="24" customWidth="1"/>
    <col min="4" max="4" width="10.625" style="24" customWidth="1"/>
    <col min="5" max="5" width="5.625" style="24" customWidth="1"/>
    <col min="6" max="6" width="7.25390625" style="24" customWidth="1"/>
    <col min="7" max="7" width="8.00390625" style="24" customWidth="1"/>
    <col min="8" max="8" width="8.00390625" style="36" customWidth="1"/>
    <col min="9" max="9" width="7.75390625" style="36" customWidth="1"/>
    <col min="10" max="16384" width="9.00390625" style="43" customWidth="1"/>
  </cols>
  <sheetData>
    <row r="1" spans="1:9" ht="26.25" customHeight="1">
      <c r="A1" s="47" t="s">
        <v>330</v>
      </c>
      <c r="B1" s="47"/>
      <c r="C1" s="47"/>
      <c r="D1" s="47"/>
      <c r="E1" s="47"/>
      <c r="F1" s="47"/>
      <c r="G1" s="47"/>
      <c r="H1" s="47"/>
      <c r="I1" s="47"/>
    </row>
    <row r="2" spans="1:9" ht="77.25" customHeight="1">
      <c r="A2" s="46" t="s">
        <v>329</v>
      </c>
      <c r="B2" s="46"/>
      <c r="C2" s="46"/>
      <c r="D2" s="46"/>
      <c r="E2" s="46"/>
      <c r="F2" s="46"/>
      <c r="G2" s="46"/>
      <c r="H2" s="46"/>
      <c r="I2" s="46"/>
    </row>
    <row r="3" spans="1:9" ht="21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84</v>
      </c>
      <c r="G3" s="1" t="s">
        <v>85</v>
      </c>
      <c r="H3" s="3" t="s">
        <v>86</v>
      </c>
      <c r="I3" s="3" t="s">
        <v>87</v>
      </c>
    </row>
    <row r="4" spans="1:9" ht="21.75" customHeight="1">
      <c r="A4" s="48" t="s">
        <v>101</v>
      </c>
      <c r="B4" s="48"/>
      <c r="C4" s="48"/>
      <c r="D4" s="5"/>
      <c r="E4" s="6"/>
      <c r="F4" s="6"/>
      <c r="G4" s="6"/>
      <c r="H4" s="6"/>
      <c r="I4" s="6"/>
    </row>
    <row r="5" spans="1:9" ht="21.75" customHeight="1">
      <c r="A5" s="7">
        <v>1</v>
      </c>
      <c r="B5" s="8" t="s">
        <v>5</v>
      </c>
      <c r="C5" s="9" t="s">
        <v>6</v>
      </c>
      <c r="D5" s="7" t="s">
        <v>102</v>
      </c>
      <c r="E5" s="10">
        <v>1</v>
      </c>
      <c r="F5" s="10">
        <v>4200</v>
      </c>
      <c r="G5" s="11">
        <f>F5*E5</f>
        <v>4200</v>
      </c>
      <c r="H5" s="20">
        <v>0.4</v>
      </c>
      <c r="I5" s="20">
        <v>250</v>
      </c>
    </row>
    <row r="6" spans="1:9" ht="21.75" customHeight="1">
      <c r="A6" s="7">
        <v>2</v>
      </c>
      <c r="B6" s="2" t="s">
        <v>103</v>
      </c>
      <c r="C6" s="1" t="s">
        <v>7</v>
      </c>
      <c r="D6" s="1" t="s">
        <v>104</v>
      </c>
      <c r="E6" s="1">
        <v>0</v>
      </c>
      <c r="F6" s="1">
        <v>6800</v>
      </c>
      <c r="G6" s="11">
        <f aca="true" t="shared" si="0" ref="G6:G69">F6*E6</f>
        <v>0</v>
      </c>
      <c r="H6" s="3">
        <v>1.2</v>
      </c>
      <c r="I6" s="3">
        <v>230</v>
      </c>
    </row>
    <row r="7" spans="1:9" ht="21.75" customHeight="1">
      <c r="A7" s="7">
        <v>3</v>
      </c>
      <c r="B7" s="2" t="s">
        <v>103</v>
      </c>
      <c r="C7" s="1" t="s">
        <v>105</v>
      </c>
      <c r="D7" s="1" t="s">
        <v>106</v>
      </c>
      <c r="E7" s="1">
        <v>1</v>
      </c>
      <c r="F7" s="1">
        <v>28500</v>
      </c>
      <c r="G7" s="11">
        <f t="shared" si="0"/>
        <v>28500</v>
      </c>
      <c r="H7" s="3">
        <v>1.2</v>
      </c>
      <c r="I7" s="3">
        <v>500</v>
      </c>
    </row>
    <row r="8" spans="1:9" ht="21.75" customHeight="1">
      <c r="A8" s="7">
        <v>4</v>
      </c>
      <c r="B8" s="8" t="s">
        <v>107</v>
      </c>
      <c r="C8" s="9" t="s">
        <v>8</v>
      </c>
      <c r="D8" s="7" t="s">
        <v>9</v>
      </c>
      <c r="E8" s="13">
        <v>3</v>
      </c>
      <c r="F8" s="13">
        <v>680</v>
      </c>
      <c r="G8" s="11">
        <f t="shared" si="0"/>
        <v>2040</v>
      </c>
      <c r="H8" s="14">
        <v>0.005</v>
      </c>
      <c r="I8" s="14">
        <v>5</v>
      </c>
    </row>
    <row r="9" spans="1:9" ht="21.75" customHeight="1">
      <c r="A9" s="7">
        <v>5</v>
      </c>
      <c r="B9" s="8" t="s">
        <v>108</v>
      </c>
      <c r="C9" s="9" t="s">
        <v>109</v>
      </c>
      <c r="D9" s="7" t="s">
        <v>110</v>
      </c>
      <c r="E9" s="13">
        <v>1</v>
      </c>
      <c r="F9" s="13">
        <v>3950</v>
      </c>
      <c r="G9" s="11">
        <f t="shared" si="0"/>
        <v>3950</v>
      </c>
      <c r="H9" s="14">
        <v>1.3</v>
      </c>
      <c r="I9" s="14">
        <v>100</v>
      </c>
    </row>
    <row r="10" spans="1:9" ht="21.75" customHeight="1">
      <c r="A10" s="7">
        <v>6</v>
      </c>
      <c r="B10" s="8" t="s">
        <v>111</v>
      </c>
      <c r="C10" s="9" t="s">
        <v>112</v>
      </c>
      <c r="D10" s="7" t="s">
        <v>113</v>
      </c>
      <c r="E10" s="13">
        <v>1</v>
      </c>
      <c r="F10" s="13">
        <v>4200</v>
      </c>
      <c r="G10" s="11">
        <f t="shared" si="0"/>
        <v>4200</v>
      </c>
      <c r="H10" s="14">
        <v>0.35</v>
      </c>
      <c r="I10" s="14">
        <v>60</v>
      </c>
    </row>
    <row r="11" spans="1:9" ht="21.75" customHeight="1">
      <c r="A11" s="7">
        <v>7</v>
      </c>
      <c r="B11" s="2" t="s">
        <v>10</v>
      </c>
      <c r="C11" s="1" t="s">
        <v>114</v>
      </c>
      <c r="D11" s="1" t="s">
        <v>11</v>
      </c>
      <c r="E11" s="1">
        <v>1</v>
      </c>
      <c r="F11" s="1">
        <v>1050</v>
      </c>
      <c r="G11" s="11">
        <f t="shared" si="0"/>
        <v>1050</v>
      </c>
      <c r="H11" s="3">
        <v>0.25</v>
      </c>
      <c r="I11" s="3">
        <v>35</v>
      </c>
    </row>
    <row r="12" spans="1:9" ht="21.75" customHeight="1">
      <c r="A12" s="7">
        <v>8</v>
      </c>
      <c r="B12" s="4" t="s">
        <v>115</v>
      </c>
      <c r="C12" s="6" t="s">
        <v>116</v>
      </c>
      <c r="D12" s="5" t="s">
        <v>117</v>
      </c>
      <c r="E12" s="6">
        <v>1</v>
      </c>
      <c r="F12" s="6">
        <v>680</v>
      </c>
      <c r="G12" s="11">
        <f t="shared" si="0"/>
        <v>680</v>
      </c>
      <c r="H12" s="6">
        <v>0.005</v>
      </c>
      <c r="I12" s="6">
        <v>5</v>
      </c>
    </row>
    <row r="13" spans="1:9" ht="21.75" customHeight="1">
      <c r="A13" s="7">
        <v>9</v>
      </c>
      <c r="B13" s="2" t="s">
        <v>12</v>
      </c>
      <c r="C13" s="1" t="s">
        <v>13</v>
      </c>
      <c r="D13" s="1" t="s">
        <v>14</v>
      </c>
      <c r="E13" s="1">
        <v>1</v>
      </c>
      <c r="F13" s="1">
        <v>1980</v>
      </c>
      <c r="G13" s="11">
        <f t="shared" si="0"/>
        <v>1980</v>
      </c>
      <c r="H13" s="3">
        <v>0.2</v>
      </c>
      <c r="I13" s="3">
        <v>60</v>
      </c>
    </row>
    <row r="14" spans="1:9" ht="21.75" customHeight="1">
      <c r="A14" s="7">
        <v>10</v>
      </c>
      <c r="B14" s="2" t="s">
        <v>15</v>
      </c>
      <c r="C14" s="1" t="s">
        <v>118</v>
      </c>
      <c r="D14" s="1" t="s">
        <v>16</v>
      </c>
      <c r="E14" s="1">
        <v>1</v>
      </c>
      <c r="F14" s="1">
        <v>950</v>
      </c>
      <c r="G14" s="11">
        <f t="shared" si="0"/>
        <v>950</v>
      </c>
      <c r="H14" s="3">
        <v>0.2</v>
      </c>
      <c r="I14" s="3">
        <v>30</v>
      </c>
    </row>
    <row r="15" spans="1:9" ht="21.75" customHeight="1">
      <c r="A15" s="7">
        <v>11</v>
      </c>
      <c r="B15" s="2" t="s">
        <v>17</v>
      </c>
      <c r="C15" s="1" t="s">
        <v>88</v>
      </c>
      <c r="D15" s="1" t="s">
        <v>89</v>
      </c>
      <c r="E15" s="1">
        <v>3</v>
      </c>
      <c r="F15" s="1">
        <v>1180</v>
      </c>
      <c r="G15" s="11">
        <f t="shared" si="0"/>
        <v>3540</v>
      </c>
      <c r="H15" s="3">
        <v>1.2</v>
      </c>
      <c r="I15" s="3">
        <v>165</v>
      </c>
    </row>
    <row r="16" spans="1:9" ht="21.75" customHeight="1">
      <c r="A16" s="7">
        <v>12</v>
      </c>
      <c r="B16" s="4" t="s">
        <v>90</v>
      </c>
      <c r="C16" s="6" t="s">
        <v>88</v>
      </c>
      <c r="D16" s="6" t="s">
        <v>91</v>
      </c>
      <c r="E16" s="6">
        <v>2</v>
      </c>
      <c r="F16" s="6">
        <v>2250</v>
      </c>
      <c r="G16" s="11">
        <f t="shared" si="0"/>
        <v>4500</v>
      </c>
      <c r="H16" s="6">
        <v>0.5</v>
      </c>
      <c r="I16" s="6">
        <v>85</v>
      </c>
    </row>
    <row r="17" spans="1:9" ht="21.75" customHeight="1">
      <c r="A17" s="7">
        <v>13</v>
      </c>
      <c r="B17" s="2" t="s">
        <v>18</v>
      </c>
      <c r="C17" s="1" t="s">
        <v>92</v>
      </c>
      <c r="D17" s="1">
        <v>358</v>
      </c>
      <c r="E17" s="1">
        <v>2</v>
      </c>
      <c r="F17" s="1">
        <v>1750</v>
      </c>
      <c r="G17" s="11">
        <f t="shared" si="0"/>
        <v>3500</v>
      </c>
      <c r="H17" s="3">
        <v>0.7</v>
      </c>
      <c r="I17" s="3">
        <v>120</v>
      </c>
    </row>
    <row r="18" spans="1:9" ht="21.75" customHeight="1">
      <c r="A18" s="7">
        <v>14</v>
      </c>
      <c r="B18" s="2" t="s">
        <v>93</v>
      </c>
      <c r="C18" s="1" t="s">
        <v>92</v>
      </c>
      <c r="D18" s="1" t="s">
        <v>19</v>
      </c>
      <c r="E18" s="1">
        <v>1</v>
      </c>
      <c r="F18" s="1">
        <v>890</v>
      </c>
      <c r="G18" s="11">
        <f t="shared" si="0"/>
        <v>890</v>
      </c>
      <c r="H18" s="3">
        <v>0.2</v>
      </c>
      <c r="I18" s="3">
        <v>20</v>
      </c>
    </row>
    <row r="19" spans="1:9" ht="21.75" customHeight="1">
      <c r="A19" s="46" t="s">
        <v>94</v>
      </c>
      <c r="B19" s="46"/>
      <c r="C19" s="46"/>
      <c r="D19" s="1"/>
      <c r="E19" s="1"/>
      <c r="F19" s="1"/>
      <c r="G19" s="11">
        <f t="shared" si="0"/>
        <v>0</v>
      </c>
      <c r="H19" s="3"/>
      <c r="I19" s="3"/>
    </row>
    <row r="20" spans="1:9" ht="21.75" customHeight="1">
      <c r="A20" s="7">
        <v>1</v>
      </c>
      <c r="B20" s="8" t="s">
        <v>95</v>
      </c>
      <c r="C20" s="9" t="s">
        <v>92</v>
      </c>
      <c r="D20" s="7" t="s">
        <v>96</v>
      </c>
      <c r="E20" s="11">
        <v>1</v>
      </c>
      <c r="F20" s="11">
        <v>68000</v>
      </c>
      <c r="G20" s="11">
        <f t="shared" si="0"/>
        <v>68000</v>
      </c>
      <c r="H20" s="20">
        <v>8</v>
      </c>
      <c r="I20" s="20">
        <v>2400</v>
      </c>
    </row>
    <row r="21" spans="1:9" ht="21.75" customHeight="1">
      <c r="A21" s="7">
        <v>2</v>
      </c>
      <c r="B21" s="8" t="s">
        <v>97</v>
      </c>
      <c r="C21" s="9" t="s">
        <v>92</v>
      </c>
      <c r="D21" s="7" t="s">
        <v>98</v>
      </c>
      <c r="E21" s="11">
        <v>1</v>
      </c>
      <c r="F21" s="11">
        <v>28500</v>
      </c>
      <c r="G21" s="11">
        <f t="shared" si="0"/>
        <v>28500</v>
      </c>
      <c r="H21" s="20">
        <v>2</v>
      </c>
      <c r="I21" s="20">
        <v>1100</v>
      </c>
    </row>
    <row r="22" spans="1:9" ht="21.75" customHeight="1">
      <c r="A22" s="7">
        <v>3</v>
      </c>
      <c r="B22" s="16" t="s">
        <v>99</v>
      </c>
      <c r="C22" s="17" t="s">
        <v>92</v>
      </c>
      <c r="D22" s="17" t="s">
        <v>100</v>
      </c>
      <c r="E22" s="17">
        <v>1</v>
      </c>
      <c r="F22" s="17">
        <v>23500</v>
      </c>
      <c r="G22" s="11">
        <f t="shared" si="0"/>
        <v>23500</v>
      </c>
      <c r="H22" s="20">
        <v>2.2</v>
      </c>
      <c r="I22" s="20">
        <v>130</v>
      </c>
    </row>
    <row r="23" spans="1:9" ht="21.75" customHeight="1">
      <c r="A23" s="7">
        <v>4</v>
      </c>
      <c r="B23" s="18" t="s">
        <v>119</v>
      </c>
      <c r="C23" s="9" t="s">
        <v>6</v>
      </c>
      <c r="D23" s="13" t="s">
        <v>20</v>
      </c>
      <c r="E23" s="13">
        <v>1</v>
      </c>
      <c r="F23" s="13">
        <v>17500</v>
      </c>
      <c r="G23" s="11">
        <f t="shared" si="0"/>
        <v>17500</v>
      </c>
      <c r="H23" s="9">
        <v>2</v>
      </c>
      <c r="I23" s="9">
        <v>950</v>
      </c>
    </row>
    <row r="24" spans="1:9" ht="21.75" customHeight="1">
      <c r="A24" s="7">
        <v>5</v>
      </c>
      <c r="B24" s="18" t="s">
        <v>120</v>
      </c>
      <c r="C24" s="9" t="s">
        <v>6</v>
      </c>
      <c r="D24" s="13" t="s">
        <v>121</v>
      </c>
      <c r="E24" s="13">
        <v>2</v>
      </c>
      <c r="F24" s="13">
        <v>8950</v>
      </c>
      <c r="G24" s="11">
        <f t="shared" si="0"/>
        <v>17900</v>
      </c>
      <c r="H24" s="9">
        <v>3.3</v>
      </c>
      <c r="I24" s="9">
        <v>1800</v>
      </c>
    </row>
    <row r="25" spans="1:9" ht="21.75" customHeight="1">
      <c r="A25" s="7">
        <v>6</v>
      </c>
      <c r="B25" s="19" t="s">
        <v>122</v>
      </c>
      <c r="C25" s="9" t="s">
        <v>123</v>
      </c>
      <c r="D25" s="13" t="s">
        <v>124</v>
      </c>
      <c r="E25" s="13">
        <v>1</v>
      </c>
      <c r="F25" s="9">
        <v>6800</v>
      </c>
      <c r="G25" s="11">
        <f t="shared" si="0"/>
        <v>6800</v>
      </c>
      <c r="H25" s="9">
        <v>0.05</v>
      </c>
      <c r="I25" s="9">
        <v>10</v>
      </c>
    </row>
    <row r="26" spans="1:9" ht="21.75" customHeight="1">
      <c r="A26" s="7">
        <v>7</v>
      </c>
      <c r="B26" s="19" t="s">
        <v>125</v>
      </c>
      <c r="C26" s="9" t="s">
        <v>123</v>
      </c>
      <c r="D26" s="13" t="s">
        <v>126</v>
      </c>
      <c r="E26" s="13">
        <v>1</v>
      </c>
      <c r="F26" s="9">
        <v>16800</v>
      </c>
      <c r="G26" s="11">
        <f t="shared" si="0"/>
        <v>16800</v>
      </c>
      <c r="H26" s="9">
        <v>0.05</v>
      </c>
      <c r="I26" s="9">
        <v>15</v>
      </c>
    </row>
    <row r="27" spans="1:9" ht="21.75" customHeight="1">
      <c r="A27" s="7">
        <v>8</v>
      </c>
      <c r="B27" s="8" t="s">
        <v>21</v>
      </c>
      <c r="C27" s="18" t="s">
        <v>6</v>
      </c>
      <c r="D27" s="7" t="s">
        <v>127</v>
      </c>
      <c r="E27" s="13">
        <v>1</v>
      </c>
      <c r="F27" s="13">
        <v>17800</v>
      </c>
      <c r="G27" s="11">
        <f t="shared" si="0"/>
        <v>17800</v>
      </c>
      <c r="H27" s="14">
        <v>0.9</v>
      </c>
      <c r="I27" s="14">
        <v>85</v>
      </c>
    </row>
    <row r="28" spans="1:9" ht="21.75" customHeight="1">
      <c r="A28" s="7">
        <v>9</v>
      </c>
      <c r="B28" s="8" t="s">
        <v>128</v>
      </c>
      <c r="C28" s="9" t="s">
        <v>129</v>
      </c>
      <c r="D28" s="7" t="s">
        <v>130</v>
      </c>
      <c r="E28" s="11">
        <v>1</v>
      </c>
      <c r="F28" s="11">
        <v>41800</v>
      </c>
      <c r="G28" s="11">
        <f t="shared" si="0"/>
        <v>41800</v>
      </c>
      <c r="H28" s="20">
        <v>3.2</v>
      </c>
      <c r="I28" s="20">
        <v>980</v>
      </c>
    </row>
    <row r="29" spans="1:9" ht="21.75" customHeight="1">
      <c r="A29" s="7">
        <v>10</v>
      </c>
      <c r="B29" s="8" t="s">
        <v>22</v>
      </c>
      <c r="C29" s="9" t="s">
        <v>23</v>
      </c>
      <c r="D29" s="7" t="s">
        <v>24</v>
      </c>
      <c r="E29" s="13">
        <v>1</v>
      </c>
      <c r="F29" s="13">
        <v>3850</v>
      </c>
      <c r="G29" s="11">
        <f t="shared" si="0"/>
        <v>3850</v>
      </c>
      <c r="H29" s="14">
        <v>0.05</v>
      </c>
      <c r="I29" s="14">
        <v>12</v>
      </c>
    </row>
    <row r="30" spans="1:9" ht="21.75" customHeight="1">
      <c r="A30" s="7">
        <v>11</v>
      </c>
      <c r="B30" s="4" t="s">
        <v>131</v>
      </c>
      <c r="C30" s="6" t="s">
        <v>132</v>
      </c>
      <c r="D30" s="21" t="s">
        <v>133</v>
      </c>
      <c r="E30" s="6">
        <v>1</v>
      </c>
      <c r="F30" s="6">
        <v>4800</v>
      </c>
      <c r="G30" s="11">
        <f t="shared" si="0"/>
        <v>4800</v>
      </c>
      <c r="H30" s="3">
        <v>0.4</v>
      </c>
      <c r="I30" s="3">
        <v>65</v>
      </c>
    </row>
    <row r="31" spans="1:9" ht="21.75" customHeight="1">
      <c r="A31" s="7">
        <v>12</v>
      </c>
      <c r="B31" s="2" t="s">
        <v>134</v>
      </c>
      <c r="C31" s="1" t="s">
        <v>135</v>
      </c>
      <c r="D31" s="1" t="s">
        <v>136</v>
      </c>
      <c r="E31" s="1">
        <v>1</v>
      </c>
      <c r="F31" s="1">
        <v>12800</v>
      </c>
      <c r="G31" s="11">
        <f t="shared" si="0"/>
        <v>12800</v>
      </c>
      <c r="H31" s="3">
        <v>2</v>
      </c>
      <c r="I31" s="3">
        <v>230</v>
      </c>
    </row>
    <row r="32" spans="1:9" ht="21.75" customHeight="1">
      <c r="A32" s="7">
        <v>13</v>
      </c>
      <c r="B32" s="2" t="s">
        <v>137</v>
      </c>
      <c r="C32" s="1" t="s">
        <v>135</v>
      </c>
      <c r="D32" s="1" t="s">
        <v>138</v>
      </c>
      <c r="E32" s="1">
        <v>0</v>
      </c>
      <c r="F32" s="1">
        <v>32000</v>
      </c>
      <c r="G32" s="11">
        <f t="shared" si="0"/>
        <v>0</v>
      </c>
      <c r="H32" s="3">
        <v>1.5</v>
      </c>
      <c r="I32" s="3">
        <v>650</v>
      </c>
    </row>
    <row r="33" spans="1:9" ht="21.75" customHeight="1">
      <c r="A33" s="7">
        <v>14</v>
      </c>
      <c r="B33" s="2" t="s">
        <v>139</v>
      </c>
      <c r="C33" s="1" t="s">
        <v>135</v>
      </c>
      <c r="D33" s="1" t="s">
        <v>140</v>
      </c>
      <c r="E33" s="1">
        <v>0</v>
      </c>
      <c r="F33" s="1">
        <v>11800</v>
      </c>
      <c r="G33" s="11">
        <f t="shared" si="0"/>
        <v>0</v>
      </c>
      <c r="H33" s="3">
        <v>0.35</v>
      </c>
      <c r="I33" s="3">
        <v>205</v>
      </c>
    </row>
    <row r="34" spans="1:9" ht="21.75" customHeight="1">
      <c r="A34" s="7">
        <v>15</v>
      </c>
      <c r="B34" s="2" t="s">
        <v>141</v>
      </c>
      <c r="C34" s="1" t="s">
        <v>135</v>
      </c>
      <c r="D34" s="1" t="s">
        <v>142</v>
      </c>
      <c r="E34" s="1">
        <v>1</v>
      </c>
      <c r="F34" s="1">
        <v>3800</v>
      </c>
      <c r="G34" s="11">
        <f t="shared" si="0"/>
        <v>3800</v>
      </c>
      <c r="H34" s="3">
        <v>0.2</v>
      </c>
      <c r="I34" s="3">
        <v>80</v>
      </c>
    </row>
    <row r="35" spans="1:9" ht="21.75" customHeight="1">
      <c r="A35" s="7">
        <v>16</v>
      </c>
      <c r="B35" s="2" t="s">
        <v>143</v>
      </c>
      <c r="C35" s="1" t="s">
        <v>135</v>
      </c>
      <c r="D35" s="1" t="s">
        <v>144</v>
      </c>
      <c r="E35" s="1">
        <v>0</v>
      </c>
      <c r="F35" s="1">
        <v>69000</v>
      </c>
      <c r="G35" s="11">
        <f t="shared" si="0"/>
        <v>0</v>
      </c>
      <c r="H35" s="3">
        <v>2</v>
      </c>
      <c r="I35" s="3">
        <v>800</v>
      </c>
    </row>
    <row r="36" spans="1:9" ht="21.75" customHeight="1">
      <c r="A36" s="7">
        <v>17</v>
      </c>
      <c r="B36" s="2" t="s">
        <v>145</v>
      </c>
      <c r="C36" s="1" t="s">
        <v>6</v>
      </c>
      <c r="D36" s="1" t="s">
        <v>146</v>
      </c>
      <c r="E36" s="1">
        <v>1</v>
      </c>
      <c r="F36" s="1">
        <v>1750</v>
      </c>
      <c r="G36" s="11">
        <f t="shared" si="0"/>
        <v>1750</v>
      </c>
      <c r="H36" s="3">
        <v>0.2</v>
      </c>
      <c r="I36" s="3">
        <v>110</v>
      </c>
    </row>
    <row r="37" spans="1:9" ht="21.75" customHeight="1">
      <c r="A37" s="7">
        <v>18</v>
      </c>
      <c r="B37" s="4" t="s">
        <v>147</v>
      </c>
      <c r="C37" s="1" t="s">
        <v>6</v>
      </c>
      <c r="D37" s="11" t="s">
        <v>148</v>
      </c>
      <c r="E37" s="6">
        <v>1</v>
      </c>
      <c r="F37" s="6">
        <v>9800</v>
      </c>
      <c r="G37" s="11">
        <f t="shared" si="0"/>
        <v>9800</v>
      </c>
      <c r="H37" s="6">
        <v>0.6</v>
      </c>
      <c r="I37" s="6">
        <v>450</v>
      </c>
    </row>
    <row r="38" spans="1:9" ht="21.75" customHeight="1">
      <c r="A38" s="7">
        <v>19</v>
      </c>
      <c r="B38" s="22" t="s">
        <v>149</v>
      </c>
      <c r="C38" s="15" t="s">
        <v>135</v>
      </c>
      <c r="D38" s="10" t="s">
        <v>150</v>
      </c>
      <c r="E38" s="10">
        <v>1</v>
      </c>
      <c r="F38" s="10">
        <v>5150</v>
      </c>
      <c r="G38" s="11">
        <f t="shared" si="0"/>
        <v>5150</v>
      </c>
      <c r="H38" s="6">
        <v>0.8</v>
      </c>
      <c r="I38" s="6">
        <v>210</v>
      </c>
    </row>
    <row r="39" spans="1:9" ht="21.75" customHeight="1">
      <c r="A39" s="7">
        <v>20</v>
      </c>
      <c r="B39" s="4" t="s">
        <v>151</v>
      </c>
      <c r="C39" s="6" t="s">
        <v>152</v>
      </c>
      <c r="D39" s="6" t="s">
        <v>153</v>
      </c>
      <c r="E39" s="6">
        <v>2</v>
      </c>
      <c r="F39" s="6">
        <v>3800</v>
      </c>
      <c r="G39" s="11">
        <f t="shared" si="0"/>
        <v>7600</v>
      </c>
      <c r="H39" s="6">
        <v>0.3</v>
      </c>
      <c r="I39" s="6">
        <v>50</v>
      </c>
    </row>
    <row r="40" spans="1:9" ht="21.75" customHeight="1">
      <c r="A40" s="7">
        <v>21</v>
      </c>
      <c r="B40" s="4" t="s">
        <v>154</v>
      </c>
      <c r="C40" s="6" t="s">
        <v>129</v>
      </c>
      <c r="D40" s="5" t="s">
        <v>155</v>
      </c>
      <c r="E40" s="6">
        <v>1</v>
      </c>
      <c r="F40" s="6">
        <v>680</v>
      </c>
      <c r="G40" s="11">
        <f t="shared" si="0"/>
        <v>680</v>
      </c>
      <c r="H40" s="6">
        <v>0.005</v>
      </c>
      <c r="I40" s="6">
        <v>8</v>
      </c>
    </row>
    <row r="41" spans="1:9" ht="21.75" customHeight="1">
      <c r="A41" s="7">
        <v>22</v>
      </c>
      <c r="B41" s="22" t="s">
        <v>25</v>
      </c>
      <c r="C41" s="15" t="s">
        <v>26</v>
      </c>
      <c r="D41" s="10">
        <v>32024</v>
      </c>
      <c r="E41" s="10">
        <v>1</v>
      </c>
      <c r="F41" s="10">
        <v>680</v>
      </c>
      <c r="G41" s="11">
        <f t="shared" si="0"/>
        <v>680</v>
      </c>
      <c r="H41" s="6">
        <v>0.15</v>
      </c>
      <c r="I41" s="6">
        <v>30</v>
      </c>
    </row>
    <row r="42" spans="1:9" ht="21.75" customHeight="1">
      <c r="A42" s="7">
        <v>23</v>
      </c>
      <c r="B42" s="8" t="s">
        <v>156</v>
      </c>
      <c r="C42" s="9" t="s">
        <v>6</v>
      </c>
      <c r="D42" s="7" t="s">
        <v>27</v>
      </c>
      <c r="E42" s="13">
        <v>1</v>
      </c>
      <c r="F42" s="13">
        <v>950</v>
      </c>
      <c r="G42" s="11">
        <f t="shared" si="0"/>
        <v>950</v>
      </c>
      <c r="H42" s="14">
        <v>0.25</v>
      </c>
      <c r="I42" s="14">
        <v>30</v>
      </c>
    </row>
    <row r="43" spans="1:9" ht="21.75" customHeight="1">
      <c r="A43" s="7">
        <v>24</v>
      </c>
      <c r="B43" s="2" t="s">
        <v>28</v>
      </c>
      <c r="C43" s="1" t="s">
        <v>29</v>
      </c>
      <c r="D43" s="1">
        <v>68213</v>
      </c>
      <c r="E43" s="1">
        <v>3</v>
      </c>
      <c r="F43" s="1">
        <v>1450</v>
      </c>
      <c r="G43" s="11">
        <f t="shared" si="0"/>
        <v>4350</v>
      </c>
      <c r="H43" s="3">
        <v>0.25</v>
      </c>
      <c r="I43" s="3">
        <v>12</v>
      </c>
    </row>
    <row r="44" spans="1:9" ht="21.75" customHeight="1">
      <c r="A44" s="7">
        <v>25</v>
      </c>
      <c r="B44" s="8" t="s">
        <v>30</v>
      </c>
      <c r="C44" s="9" t="s">
        <v>31</v>
      </c>
      <c r="D44" s="7" t="s">
        <v>32</v>
      </c>
      <c r="E44" s="13">
        <v>1</v>
      </c>
      <c r="F44" s="13">
        <v>1050</v>
      </c>
      <c r="G44" s="11">
        <f t="shared" si="0"/>
        <v>1050</v>
      </c>
      <c r="H44" s="14">
        <v>0.2</v>
      </c>
      <c r="I44" s="14">
        <v>40</v>
      </c>
    </row>
    <row r="45" spans="1:9" ht="21.75" customHeight="1">
      <c r="A45" s="7">
        <v>26</v>
      </c>
      <c r="B45" s="8" t="s">
        <v>157</v>
      </c>
      <c r="C45" s="9" t="s">
        <v>33</v>
      </c>
      <c r="D45" s="7" t="s">
        <v>34</v>
      </c>
      <c r="E45" s="7">
        <v>3</v>
      </c>
      <c r="F45" s="7">
        <v>280</v>
      </c>
      <c r="G45" s="11">
        <f t="shared" si="0"/>
        <v>840</v>
      </c>
      <c r="H45" s="14">
        <v>0.1</v>
      </c>
      <c r="I45" s="14">
        <v>18</v>
      </c>
    </row>
    <row r="46" spans="1:9" ht="21.75" customHeight="1">
      <c r="A46" s="7">
        <v>27</v>
      </c>
      <c r="B46" s="8" t="s">
        <v>35</v>
      </c>
      <c r="C46" s="9" t="s">
        <v>33</v>
      </c>
      <c r="D46" s="7" t="s">
        <v>34</v>
      </c>
      <c r="E46" s="13">
        <v>3</v>
      </c>
      <c r="F46" s="13">
        <v>280</v>
      </c>
      <c r="G46" s="11">
        <f>F46*E46</f>
        <v>840</v>
      </c>
      <c r="H46" s="14">
        <v>0.1</v>
      </c>
      <c r="I46" s="14">
        <v>18</v>
      </c>
    </row>
    <row r="47" spans="1:9" ht="21.75" customHeight="1">
      <c r="A47" s="7">
        <v>28</v>
      </c>
      <c r="B47" s="8" t="s">
        <v>36</v>
      </c>
      <c r="C47" s="9" t="s">
        <v>7</v>
      </c>
      <c r="D47" s="7">
        <v>458</v>
      </c>
      <c r="E47" s="13">
        <v>1</v>
      </c>
      <c r="F47" s="13">
        <v>460</v>
      </c>
      <c r="G47" s="11">
        <f t="shared" si="0"/>
        <v>460</v>
      </c>
      <c r="H47" s="14">
        <v>0.05</v>
      </c>
      <c r="I47" s="14">
        <v>12</v>
      </c>
    </row>
    <row r="48" spans="1:9" ht="21.75" customHeight="1">
      <c r="A48" s="48" t="s">
        <v>158</v>
      </c>
      <c r="B48" s="48"/>
      <c r="C48" s="48"/>
      <c r="D48" s="5"/>
      <c r="E48" s="6"/>
      <c r="F48" s="6"/>
      <c r="G48" s="11">
        <f t="shared" si="0"/>
        <v>0</v>
      </c>
      <c r="H48" s="6"/>
      <c r="I48" s="6"/>
    </row>
    <row r="49" spans="1:9" ht="21.75" customHeight="1">
      <c r="A49" s="6">
        <v>1</v>
      </c>
      <c r="B49" s="4" t="s">
        <v>78</v>
      </c>
      <c r="C49" s="6" t="s">
        <v>79</v>
      </c>
      <c r="D49" s="21" t="s">
        <v>80</v>
      </c>
      <c r="E49" s="6">
        <v>1</v>
      </c>
      <c r="F49" s="6">
        <v>69800</v>
      </c>
      <c r="G49" s="11">
        <f t="shared" si="0"/>
        <v>69800</v>
      </c>
      <c r="H49" s="3">
        <v>2.1</v>
      </c>
      <c r="I49" s="3">
        <v>220</v>
      </c>
    </row>
    <row r="50" spans="1:9" ht="21.75" customHeight="1">
      <c r="A50" s="6">
        <v>2</v>
      </c>
      <c r="B50" s="2" t="s">
        <v>81</v>
      </c>
      <c r="C50" s="23" t="s">
        <v>82</v>
      </c>
      <c r="D50" s="1" t="s">
        <v>83</v>
      </c>
      <c r="E50" s="1">
        <v>1</v>
      </c>
      <c r="F50" s="1">
        <v>15500</v>
      </c>
      <c r="G50" s="11">
        <f t="shared" si="0"/>
        <v>15500</v>
      </c>
      <c r="H50" s="3">
        <v>1.5</v>
      </c>
      <c r="I50" s="3">
        <v>780</v>
      </c>
    </row>
    <row r="51" spans="1:9" ht="21.75" customHeight="1">
      <c r="A51" s="6">
        <v>3</v>
      </c>
      <c r="B51" s="4" t="s">
        <v>159</v>
      </c>
      <c r="C51" s="9" t="s">
        <v>6</v>
      </c>
      <c r="D51" s="21" t="s">
        <v>160</v>
      </c>
      <c r="E51" s="6">
        <v>1</v>
      </c>
      <c r="F51" s="6">
        <v>28900</v>
      </c>
      <c r="G51" s="11">
        <f t="shared" si="0"/>
        <v>28900</v>
      </c>
      <c r="H51" s="6">
        <v>2.9</v>
      </c>
      <c r="I51" s="6">
        <v>860</v>
      </c>
    </row>
    <row r="52" spans="1:9" ht="21.75" customHeight="1">
      <c r="A52" s="6">
        <v>4</v>
      </c>
      <c r="B52" s="8" t="s">
        <v>161</v>
      </c>
      <c r="C52" s="9" t="s">
        <v>6</v>
      </c>
      <c r="D52" s="7" t="s">
        <v>162</v>
      </c>
      <c r="E52" s="13">
        <v>1</v>
      </c>
      <c r="F52" s="13">
        <v>9800</v>
      </c>
      <c r="G52" s="11">
        <f t="shared" si="0"/>
        <v>9800</v>
      </c>
      <c r="H52" s="3">
        <v>1.2</v>
      </c>
      <c r="I52" s="3">
        <v>160</v>
      </c>
    </row>
    <row r="53" spans="1:9" ht="21.75" customHeight="1">
      <c r="A53" s="6">
        <v>5</v>
      </c>
      <c r="B53" s="19" t="s">
        <v>163</v>
      </c>
      <c r="C53" s="9" t="s">
        <v>6</v>
      </c>
      <c r="D53" s="13" t="s">
        <v>164</v>
      </c>
      <c r="E53" s="13">
        <v>1</v>
      </c>
      <c r="F53" s="9">
        <v>5750</v>
      </c>
      <c r="G53" s="11">
        <f t="shared" si="0"/>
        <v>5750</v>
      </c>
      <c r="H53" s="9">
        <v>1.3</v>
      </c>
      <c r="I53" s="9">
        <v>230</v>
      </c>
    </row>
    <row r="54" spans="1:9" ht="21.75" customHeight="1">
      <c r="A54" s="6">
        <v>6</v>
      </c>
      <c r="B54" s="19" t="s">
        <v>165</v>
      </c>
      <c r="C54" s="9" t="s">
        <v>79</v>
      </c>
      <c r="D54" s="13" t="s">
        <v>166</v>
      </c>
      <c r="E54" s="13">
        <v>1</v>
      </c>
      <c r="F54" s="9">
        <v>16500</v>
      </c>
      <c r="G54" s="11">
        <f t="shared" si="0"/>
        <v>16500</v>
      </c>
      <c r="H54" s="9">
        <v>2.1</v>
      </c>
      <c r="I54" s="9">
        <v>380</v>
      </c>
    </row>
    <row r="55" spans="1:9" ht="21.75" customHeight="1">
      <c r="A55" s="6">
        <v>7</v>
      </c>
      <c r="B55" s="2" t="s">
        <v>167</v>
      </c>
      <c r="C55" s="23" t="s">
        <v>82</v>
      </c>
      <c r="D55" s="1" t="s">
        <v>168</v>
      </c>
      <c r="E55" s="1">
        <v>1</v>
      </c>
      <c r="F55" s="1">
        <v>2150</v>
      </c>
      <c r="G55" s="11">
        <f t="shared" si="0"/>
        <v>2150</v>
      </c>
      <c r="H55" s="3">
        <v>0.3</v>
      </c>
      <c r="I55" s="3">
        <v>65</v>
      </c>
    </row>
    <row r="56" spans="1:9" ht="21.75" customHeight="1">
      <c r="A56" s="6">
        <v>8</v>
      </c>
      <c r="B56" s="2" t="s">
        <v>169</v>
      </c>
      <c r="C56" s="23" t="s">
        <v>82</v>
      </c>
      <c r="D56" s="1" t="s">
        <v>170</v>
      </c>
      <c r="E56" s="1">
        <v>1</v>
      </c>
      <c r="F56" s="1">
        <v>4500</v>
      </c>
      <c r="G56" s="11">
        <f t="shared" si="0"/>
        <v>4500</v>
      </c>
      <c r="H56" s="3">
        <v>0.25</v>
      </c>
      <c r="I56" s="3">
        <v>65</v>
      </c>
    </row>
    <row r="57" spans="1:9" ht="21.75" customHeight="1">
      <c r="A57" s="6">
        <v>9</v>
      </c>
      <c r="B57" s="2" t="s">
        <v>171</v>
      </c>
      <c r="C57" s="23" t="s">
        <v>69</v>
      </c>
      <c r="D57" s="1" t="s">
        <v>172</v>
      </c>
      <c r="E57" s="1">
        <v>3</v>
      </c>
      <c r="F57" s="1">
        <v>2150</v>
      </c>
      <c r="G57" s="11">
        <f t="shared" si="0"/>
        <v>6450</v>
      </c>
      <c r="H57" s="3">
        <v>0.01</v>
      </c>
      <c r="I57" s="3">
        <v>15</v>
      </c>
    </row>
    <row r="58" spans="1:9" ht="21.75" customHeight="1">
      <c r="A58" s="6">
        <v>10</v>
      </c>
      <c r="B58" s="12" t="s">
        <v>173</v>
      </c>
      <c r="C58" s="9" t="s">
        <v>6</v>
      </c>
      <c r="D58" s="1" t="s">
        <v>174</v>
      </c>
      <c r="E58" s="1">
        <v>2</v>
      </c>
      <c r="F58" s="1">
        <v>3900</v>
      </c>
      <c r="G58" s="11">
        <f t="shared" si="0"/>
        <v>7800</v>
      </c>
      <c r="H58" s="3">
        <v>0.005</v>
      </c>
      <c r="I58" s="3">
        <v>65</v>
      </c>
    </row>
    <row r="59" spans="1:9" ht="21.75" customHeight="1">
      <c r="A59" s="6">
        <v>11</v>
      </c>
      <c r="B59" s="4" t="s">
        <v>175</v>
      </c>
      <c r="C59" s="9" t="s">
        <v>6</v>
      </c>
      <c r="D59" s="21" t="s">
        <v>176</v>
      </c>
      <c r="E59" s="6">
        <v>1</v>
      </c>
      <c r="F59" s="6">
        <v>3850</v>
      </c>
      <c r="G59" s="11">
        <f t="shared" si="0"/>
        <v>3850</v>
      </c>
      <c r="H59" s="6">
        <v>0.25</v>
      </c>
      <c r="I59" s="6">
        <v>70</v>
      </c>
    </row>
    <row r="60" spans="1:9" ht="21.75" customHeight="1">
      <c r="A60" s="6">
        <v>12</v>
      </c>
      <c r="B60" s="4" t="s">
        <v>177</v>
      </c>
      <c r="C60" s="9" t="s">
        <v>6</v>
      </c>
      <c r="D60" s="21" t="s">
        <v>178</v>
      </c>
      <c r="E60" s="6">
        <v>1</v>
      </c>
      <c r="F60" s="6">
        <v>2850</v>
      </c>
      <c r="G60" s="11">
        <f t="shared" si="0"/>
        <v>2850</v>
      </c>
      <c r="H60" s="6">
        <v>0.1</v>
      </c>
      <c r="I60" s="6">
        <v>30</v>
      </c>
    </row>
    <row r="61" spans="1:9" ht="21.75" customHeight="1">
      <c r="A61" s="6">
        <v>13</v>
      </c>
      <c r="B61" s="12" t="s">
        <v>179</v>
      </c>
      <c r="C61" s="9" t="s">
        <v>6</v>
      </c>
      <c r="D61" s="1" t="s">
        <v>180</v>
      </c>
      <c r="E61" s="1">
        <v>1</v>
      </c>
      <c r="F61" s="1">
        <v>1850</v>
      </c>
      <c r="G61" s="11">
        <f t="shared" si="0"/>
        <v>1850</v>
      </c>
      <c r="H61" s="3">
        <v>0.2</v>
      </c>
      <c r="I61" s="3">
        <v>60</v>
      </c>
    </row>
    <row r="62" spans="1:9" ht="21.75" customHeight="1">
      <c r="A62" s="6">
        <v>14</v>
      </c>
      <c r="B62" s="12" t="s">
        <v>181</v>
      </c>
      <c r="C62" s="9" t="s">
        <v>6</v>
      </c>
      <c r="D62" s="1" t="s">
        <v>182</v>
      </c>
      <c r="E62" s="1">
        <v>2</v>
      </c>
      <c r="F62" s="1">
        <v>3950</v>
      </c>
      <c r="G62" s="11">
        <f t="shared" si="0"/>
        <v>7900</v>
      </c>
      <c r="H62" s="3">
        <v>0.4</v>
      </c>
      <c r="I62" s="3">
        <v>210</v>
      </c>
    </row>
    <row r="63" spans="1:9" ht="21.75" customHeight="1">
      <c r="A63" s="6">
        <v>15</v>
      </c>
      <c r="B63" s="4" t="s">
        <v>183</v>
      </c>
      <c r="C63" s="9" t="s">
        <v>6</v>
      </c>
      <c r="D63" s="21" t="s">
        <v>184</v>
      </c>
      <c r="E63" s="6">
        <v>1</v>
      </c>
      <c r="F63" s="6">
        <v>1250</v>
      </c>
      <c r="G63" s="11">
        <f t="shared" si="0"/>
        <v>1250</v>
      </c>
      <c r="H63" s="6">
        <v>0.1</v>
      </c>
      <c r="I63" s="6">
        <v>25</v>
      </c>
    </row>
    <row r="64" spans="1:9" ht="21.75" customHeight="1">
      <c r="A64" s="6">
        <v>16</v>
      </c>
      <c r="B64" s="8" t="s">
        <v>185</v>
      </c>
      <c r="C64" s="9" t="s">
        <v>186</v>
      </c>
      <c r="D64" s="9" t="s">
        <v>187</v>
      </c>
      <c r="E64" s="10">
        <v>0</v>
      </c>
      <c r="F64" s="10">
        <v>9800</v>
      </c>
      <c r="G64" s="11">
        <f t="shared" si="0"/>
        <v>0</v>
      </c>
      <c r="H64" s="20">
        <v>0.8</v>
      </c>
      <c r="I64" s="20">
        <v>210</v>
      </c>
    </row>
    <row r="65" spans="1:9" ht="21.75" customHeight="1">
      <c r="A65" s="48" t="s">
        <v>188</v>
      </c>
      <c r="B65" s="48"/>
      <c r="C65" s="48"/>
      <c r="D65" s="5"/>
      <c r="E65" s="6"/>
      <c r="F65" s="6"/>
      <c r="G65" s="11">
        <f t="shared" si="0"/>
        <v>0</v>
      </c>
      <c r="H65" s="6"/>
      <c r="I65" s="6"/>
    </row>
    <row r="66" spans="1:9" ht="21.75" customHeight="1">
      <c r="A66" s="7">
        <v>1</v>
      </c>
      <c r="B66" s="8" t="s">
        <v>189</v>
      </c>
      <c r="C66" s="9" t="s">
        <v>79</v>
      </c>
      <c r="D66" s="7" t="s">
        <v>190</v>
      </c>
      <c r="E66" s="13">
        <v>0</v>
      </c>
      <c r="F66" s="9">
        <v>53800</v>
      </c>
      <c r="G66" s="11">
        <f t="shared" si="0"/>
        <v>0</v>
      </c>
      <c r="H66" s="6">
        <v>18</v>
      </c>
      <c r="I66" s="6">
        <v>3000</v>
      </c>
    </row>
    <row r="67" spans="1:9" ht="21.75" customHeight="1">
      <c r="A67" s="7">
        <v>2</v>
      </c>
      <c r="B67" s="8" t="s">
        <v>191</v>
      </c>
      <c r="C67" s="9" t="s">
        <v>79</v>
      </c>
      <c r="D67" s="7" t="s">
        <v>192</v>
      </c>
      <c r="E67" s="13">
        <v>1</v>
      </c>
      <c r="F67" s="9">
        <v>118000</v>
      </c>
      <c r="G67" s="11">
        <f t="shared" si="0"/>
        <v>118000</v>
      </c>
      <c r="H67" s="6">
        <v>25</v>
      </c>
      <c r="I67" s="6">
        <v>3600</v>
      </c>
    </row>
    <row r="68" spans="1:9" ht="21.75" customHeight="1">
      <c r="A68" s="7">
        <v>3</v>
      </c>
      <c r="B68" s="8" t="s">
        <v>193</v>
      </c>
      <c r="C68" s="9" t="s">
        <v>79</v>
      </c>
      <c r="D68" s="7" t="s">
        <v>194</v>
      </c>
      <c r="E68" s="13">
        <v>0</v>
      </c>
      <c r="F68" s="9">
        <v>198000</v>
      </c>
      <c r="G68" s="11">
        <f t="shared" si="0"/>
        <v>0</v>
      </c>
      <c r="H68" s="6">
        <v>36</v>
      </c>
      <c r="I68" s="6">
        <v>6000</v>
      </c>
    </row>
    <row r="69" spans="1:9" ht="26.25" customHeight="1">
      <c r="A69" s="7">
        <v>4</v>
      </c>
      <c r="B69" s="8" t="s">
        <v>195</v>
      </c>
      <c r="C69" s="9" t="s">
        <v>79</v>
      </c>
      <c r="D69" s="7" t="s">
        <v>196</v>
      </c>
      <c r="E69" s="13">
        <v>0</v>
      </c>
      <c r="F69" s="9">
        <v>220000</v>
      </c>
      <c r="G69" s="11">
        <f t="shared" si="0"/>
        <v>0</v>
      </c>
      <c r="H69" s="6">
        <v>42</v>
      </c>
      <c r="I69" s="6">
        <v>8000</v>
      </c>
    </row>
    <row r="70" spans="1:9" ht="21.75" customHeight="1">
      <c r="A70" s="7">
        <v>5</v>
      </c>
      <c r="B70" s="8" t="s">
        <v>197</v>
      </c>
      <c r="C70" s="9" t="s">
        <v>79</v>
      </c>
      <c r="D70" s="7" t="s">
        <v>198</v>
      </c>
      <c r="E70" s="13">
        <v>1</v>
      </c>
      <c r="F70" s="9">
        <v>51000</v>
      </c>
      <c r="G70" s="11">
        <f aca="true" t="shared" si="1" ref="G70:G77">F70*E70</f>
        <v>51000</v>
      </c>
      <c r="H70" s="6">
        <v>0.8</v>
      </c>
      <c r="I70" s="6">
        <v>600</v>
      </c>
    </row>
    <row r="71" spans="1:9" ht="21.75" customHeight="1">
      <c r="A71" s="7">
        <v>6</v>
      </c>
      <c r="B71" s="2" t="s">
        <v>37</v>
      </c>
      <c r="C71" s="1" t="s">
        <v>38</v>
      </c>
      <c r="D71" s="1" t="s">
        <v>39</v>
      </c>
      <c r="E71" s="1">
        <v>1</v>
      </c>
      <c r="F71" s="1">
        <v>2680</v>
      </c>
      <c r="G71" s="11">
        <f t="shared" si="1"/>
        <v>2680</v>
      </c>
      <c r="H71" s="3">
        <v>0.4</v>
      </c>
      <c r="I71" s="3">
        <v>60</v>
      </c>
    </row>
    <row r="72" spans="1:9" ht="21.75" customHeight="1">
      <c r="A72" s="7">
        <v>7</v>
      </c>
      <c r="B72" s="2" t="s">
        <v>40</v>
      </c>
      <c r="C72" s="1" t="s">
        <v>199</v>
      </c>
      <c r="D72" s="1" t="s">
        <v>200</v>
      </c>
      <c r="E72" s="1">
        <v>1</v>
      </c>
      <c r="F72" s="1">
        <v>7800</v>
      </c>
      <c r="G72" s="11">
        <f t="shared" si="1"/>
        <v>7800</v>
      </c>
      <c r="H72" s="3">
        <v>0.5</v>
      </c>
      <c r="I72" s="3">
        <v>120</v>
      </c>
    </row>
    <row r="73" spans="1:9" ht="21.75" customHeight="1">
      <c r="A73" s="7">
        <v>8</v>
      </c>
      <c r="B73" s="2" t="s">
        <v>41</v>
      </c>
      <c r="C73" s="1" t="s">
        <v>42</v>
      </c>
      <c r="D73" s="1" t="s">
        <v>182</v>
      </c>
      <c r="E73" s="1">
        <v>1</v>
      </c>
      <c r="F73" s="1">
        <v>1580</v>
      </c>
      <c r="G73" s="11">
        <f t="shared" si="1"/>
        <v>1580</v>
      </c>
      <c r="H73" s="3">
        <v>0.1</v>
      </c>
      <c r="I73" s="3">
        <v>25</v>
      </c>
    </row>
    <row r="74" spans="1:9" ht="21.75" customHeight="1">
      <c r="A74" s="7">
        <v>9</v>
      </c>
      <c r="B74" s="8" t="s">
        <v>43</v>
      </c>
      <c r="C74" s="9" t="s">
        <v>42</v>
      </c>
      <c r="D74" s="7" t="s">
        <v>44</v>
      </c>
      <c r="E74" s="13">
        <v>1</v>
      </c>
      <c r="F74" s="13">
        <v>1450</v>
      </c>
      <c r="G74" s="11">
        <f t="shared" si="1"/>
        <v>1450</v>
      </c>
      <c r="H74" s="14">
        <v>0.2</v>
      </c>
      <c r="I74" s="14">
        <v>32</v>
      </c>
    </row>
    <row r="75" spans="1:9" ht="21.75" customHeight="1">
      <c r="A75" s="7">
        <v>10</v>
      </c>
      <c r="B75" s="8" t="s">
        <v>45</v>
      </c>
      <c r="C75" s="9" t="s">
        <v>46</v>
      </c>
      <c r="D75" s="9" t="s">
        <v>47</v>
      </c>
      <c r="E75" s="13">
        <v>1</v>
      </c>
      <c r="F75" s="13">
        <v>1150</v>
      </c>
      <c r="G75" s="11">
        <f t="shared" si="1"/>
        <v>1150</v>
      </c>
      <c r="H75" s="14">
        <v>0.005</v>
      </c>
      <c r="I75" s="14">
        <v>2</v>
      </c>
    </row>
    <row r="76" spans="1:9" ht="21.75" customHeight="1">
      <c r="A76" s="7">
        <v>11</v>
      </c>
      <c r="B76" s="8" t="s">
        <v>48</v>
      </c>
      <c r="C76" s="9" t="s">
        <v>49</v>
      </c>
      <c r="D76" s="7">
        <v>6138</v>
      </c>
      <c r="E76" s="10">
        <v>2</v>
      </c>
      <c r="F76" s="10">
        <v>780</v>
      </c>
      <c r="G76" s="11">
        <f t="shared" si="1"/>
        <v>1560</v>
      </c>
      <c r="H76" s="14">
        <v>0.005</v>
      </c>
      <c r="I76" s="14">
        <v>2</v>
      </c>
    </row>
    <row r="77" spans="1:9" ht="21.75" customHeight="1">
      <c r="A77" s="7">
        <v>12</v>
      </c>
      <c r="B77" s="8" t="s">
        <v>50</v>
      </c>
      <c r="C77" s="9" t="s">
        <v>51</v>
      </c>
      <c r="D77" s="7" t="s">
        <v>52</v>
      </c>
      <c r="E77" s="10">
        <v>1</v>
      </c>
      <c r="F77" s="10">
        <v>7200</v>
      </c>
      <c r="G77" s="11">
        <f t="shared" si="1"/>
        <v>7200</v>
      </c>
      <c r="H77" s="14">
        <v>0.25</v>
      </c>
      <c r="I77" s="14">
        <v>30</v>
      </c>
    </row>
    <row r="78" spans="1:9" ht="21.75" customHeight="1">
      <c r="A78" s="25" t="s">
        <v>201</v>
      </c>
      <c r="B78" s="31" t="s">
        <v>202</v>
      </c>
      <c r="C78" s="25"/>
      <c r="D78" s="25"/>
      <c r="E78" s="25"/>
      <c r="F78" s="25">
        <v>0</v>
      </c>
      <c r="G78" s="6">
        <v>0</v>
      </c>
      <c r="H78" s="3"/>
      <c r="I78" s="3"/>
    </row>
    <row r="79" spans="1:9" ht="21.75" customHeight="1">
      <c r="A79" s="26">
        <v>1</v>
      </c>
      <c r="B79" s="27" t="s">
        <v>203</v>
      </c>
      <c r="C79" s="26" t="s">
        <v>204</v>
      </c>
      <c r="D79" s="28"/>
      <c r="E79" s="26">
        <v>2</v>
      </c>
      <c r="F79" s="26">
        <v>3093.68</v>
      </c>
      <c r="G79" s="6">
        <v>6187.36</v>
      </c>
      <c r="H79" s="3"/>
      <c r="I79" s="3"/>
    </row>
    <row r="80" spans="1:9" ht="21.75" customHeight="1">
      <c r="A80" s="26">
        <v>2</v>
      </c>
      <c r="B80" s="27" t="s">
        <v>205</v>
      </c>
      <c r="C80" s="26" t="s">
        <v>204</v>
      </c>
      <c r="D80" s="28"/>
      <c r="E80" s="26">
        <v>1</v>
      </c>
      <c r="F80" s="26">
        <v>2775.2</v>
      </c>
      <c r="G80" s="6">
        <v>2775.2</v>
      </c>
      <c r="H80" s="3"/>
      <c r="I80" s="3"/>
    </row>
    <row r="81" spans="1:9" ht="21.75" customHeight="1">
      <c r="A81" s="26">
        <v>3</v>
      </c>
      <c r="B81" s="27" t="s">
        <v>206</v>
      </c>
      <c r="C81" s="26" t="s">
        <v>204</v>
      </c>
      <c r="D81" s="28"/>
      <c r="E81" s="26">
        <v>1</v>
      </c>
      <c r="F81" s="26">
        <v>2367.6</v>
      </c>
      <c r="G81" s="6">
        <v>2367.6</v>
      </c>
      <c r="H81" s="3"/>
      <c r="I81" s="3"/>
    </row>
    <row r="82" spans="1:9" ht="21.75" customHeight="1">
      <c r="A82" s="26">
        <v>4</v>
      </c>
      <c r="B82" s="27" t="s">
        <v>207</v>
      </c>
      <c r="C82" s="26" t="s">
        <v>204</v>
      </c>
      <c r="D82" s="28"/>
      <c r="E82" s="26">
        <v>1</v>
      </c>
      <c r="F82" s="26">
        <v>14738</v>
      </c>
      <c r="G82" s="6">
        <v>14397.8</v>
      </c>
      <c r="H82" s="3"/>
      <c r="I82" s="3"/>
    </row>
    <row r="83" spans="1:9" ht="21.75" customHeight="1">
      <c r="A83" s="25"/>
      <c r="B83" s="31"/>
      <c r="C83" s="25"/>
      <c r="D83" s="25"/>
      <c r="E83" s="26" t="s">
        <v>208</v>
      </c>
      <c r="F83" s="25"/>
      <c r="G83" s="26">
        <f>SUM(G5:G82)</f>
        <v>760977.96</v>
      </c>
      <c r="H83" s="3"/>
      <c r="I83" s="3"/>
    </row>
    <row r="84" spans="1:9" ht="21.75" customHeight="1">
      <c r="A84" s="43"/>
      <c r="B84" s="43"/>
      <c r="C84" s="43"/>
      <c r="D84" s="43"/>
      <c r="E84" s="43"/>
      <c r="F84" s="43"/>
      <c r="G84" s="43"/>
      <c r="H84" s="3"/>
      <c r="I84" s="3"/>
    </row>
    <row r="85" spans="1:9" ht="21.75" customHeight="1">
      <c r="A85" s="44" t="s">
        <v>209</v>
      </c>
      <c r="B85" s="44"/>
      <c r="C85" s="44"/>
      <c r="D85" s="44"/>
      <c r="E85" s="44"/>
      <c r="F85" s="44"/>
      <c r="G85" s="44"/>
      <c r="H85" s="3"/>
      <c r="I85" s="3"/>
    </row>
    <row r="86" spans="1:9" ht="21.75" customHeight="1">
      <c r="A86" s="25" t="s">
        <v>0</v>
      </c>
      <c r="B86" s="31" t="s">
        <v>53</v>
      </c>
      <c r="C86" s="25" t="s">
        <v>210</v>
      </c>
      <c r="D86" s="25" t="s">
        <v>4</v>
      </c>
      <c r="E86" s="25" t="s">
        <v>211</v>
      </c>
      <c r="F86" s="25" t="s">
        <v>212</v>
      </c>
      <c r="G86" s="25" t="s">
        <v>54</v>
      </c>
      <c r="H86" s="3"/>
      <c r="I86" s="3"/>
    </row>
    <row r="87" spans="1:9" ht="21.75" customHeight="1">
      <c r="A87" s="26">
        <v>1</v>
      </c>
      <c r="B87" s="27" t="s">
        <v>213</v>
      </c>
      <c r="C87" s="26" t="s">
        <v>214</v>
      </c>
      <c r="D87" s="26">
        <v>1</v>
      </c>
      <c r="E87" s="26">
        <v>1299</v>
      </c>
      <c r="F87" s="26">
        <v>1039.2</v>
      </c>
      <c r="G87" s="26">
        <v>1039.2</v>
      </c>
      <c r="H87" s="3"/>
      <c r="I87" s="3"/>
    </row>
    <row r="88" spans="1:9" ht="21.75" customHeight="1">
      <c r="A88" s="26">
        <v>2</v>
      </c>
      <c r="B88" s="27" t="s">
        <v>215</v>
      </c>
      <c r="C88" s="26" t="s">
        <v>214</v>
      </c>
      <c r="D88" s="26">
        <v>1</v>
      </c>
      <c r="E88" s="26">
        <v>115</v>
      </c>
      <c r="F88" s="26">
        <v>92</v>
      </c>
      <c r="G88" s="26">
        <v>92</v>
      </c>
      <c r="H88" s="3"/>
      <c r="I88" s="3"/>
    </row>
    <row r="89" spans="1:9" ht="21.75" customHeight="1">
      <c r="A89" s="26">
        <v>3</v>
      </c>
      <c r="B89" s="27" t="s">
        <v>216</v>
      </c>
      <c r="C89" s="26" t="s">
        <v>214</v>
      </c>
      <c r="D89" s="26">
        <v>1</v>
      </c>
      <c r="E89" s="26">
        <v>269</v>
      </c>
      <c r="F89" s="26">
        <v>215.2</v>
      </c>
      <c r="G89" s="26">
        <v>215.2</v>
      </c>
      <c r="H89" s="3"/>
      <c r="I89" s="3"/>
    </row>
    <row r="90" spans="1:9" ht="21.75" customHeight="1">
      <c r="A90" s="26">
        <v>4</v>
      </c>
      <c r="B90" s="27" t="s">
        <v>217</v>
      </c>
      <c r="C90" s="26" t="s">
        <v>214</v>
      </c>
      <c r="D90" s="26">
        <v>1</v>
      </c>
      <c r="E90" s="26">
        <v>39.9</v>
      </c>
      <c r="F90" s="26">
        <v>31.92</v>
      </c>
      <c r="G90" s="26">
        <v>31.92</v>
      </c>
      <c r="H90" s="3"/>
      <c r="I90" s="3"/>
    </row>
    <row r="91" spans="1:9" ht="21.75" customHeight="1">
      <c r="A91" s="26">
        <v>5</v>
      </c>
      <c r="B91" s="27" t="s">
        <v>218</v>
      </c>
      <c r="C91" s="26" t="s">
        <v>214</v>
      </c>
      <c r="D91" s="26">
        <v>1</v>
      </c>
      <c r="E91" s="26">
        <v>45.9</v>
      </c>
      <c r="F91" s="26">
        <v>36.72</v>
      </c>
      <c r="G91" s="26">
        <v>36.72</v>
      </c>
      <c r="H91" s="3"/>
      <c r="I91" s="3"/>
    </row>
    <row r="92" spans="1:9" ht="21.75" customHeight="1">
      <c r="A92" s="26">
        <v>6</v>
      </c>
      <c r="B92" s="27" t="s">
        <v>219</v>
      </c>
      <c r="C92" s="26" t="s">
        <v>214</v>
      </c>
      <c r="D92" s="26">
        <v>1</v>
      </c>
      <c r="E92" s="26">
        <v>43.9</v>
      </c>
      <c r="F92" s="26">
        <v>35.12</v>
      </c>
      <c r="G92" s="26">
        <v>35.12</v>
      </c>
      <c r="H92" s="3"/>
      <c r="I92" s="3"/>
    </row>
    <row r="93" spans="1:9" ht="21.75" customHeight="1">
      <c r="A93" s="26">
        <v>7</v>
      </c>
      <c r="B93" s="27" t="s">
        <v>220</v>
      </c>
      <c r="C93" s="26" t="s">
        <v>214</v>
      </c>
      <c r="D93" s="26">
        <v>1</v>
      </c>
      <c r="E93" s="26">
        <v>28.9</v>
      </c>
      <c r="F93" s="26">
        <v>23.12</v>
      </c>
      <c r="G93" s="26">
        <v>23.12</v>
      </c>
      <c r="H93" s="3"/>
      <c r="I93" s="3"/>
    </row>
    <row r="94" spans="1:9" ht="21.75" customHeight="1">
      <c r="A94" s="26">
        <v>8</v>
      </c>
      <c r="B94" s="27" t="s">
        <v>221</v>
      </c>
      <c r="C94" s="26" t="s">
        <v>214</v>
      </c>
      <c r="D94" s="26">
        <v>1</v>
      </c>
      <c r="E94" s="26">
        <v>435</v>
      </c>
      <c r="F94" s="26">
        <v>348</v>
      </c>
      <c r="G94" s="26">
        <v>348</v>
      </c>
      <c r="H94" s="3"/>
      <c r="I94" s="3"/>
    </row>
    <row r="95" spans="1:9" ht="21.75" customHeight="1">
      <c r="A95" s="26">
        <v>9</v>
      </c>
      <c r="B95" s="27" t="s">
        <v>222</v>
      </c>
      <c r="C95" s="26" t="s">
        <v>214</v>
      </c>
      <c r="D95" s="26">
        <v>1</v>
      </c>
      <c r="E95" s="26">
        <v>650</v>
      </c>
      <c r="F95" s="26">
        <v>520</v>
      </c>
      <c r="G95" s="26">
        <v>520</v>
      </c>
      <c r="H95" s="3"/>
      <c r="I95" s="3"/>
    </row>
    <row r="96" spans="1:9" ht="21.75" customHeight="1">
      <c r="A96" s="26">
        <v>10</v>
      </c>
      <c r="B96" s="27" t="s">
        <v>223</v>
      </c>
      <c r="C96" s="26" t="s">
        <v>214</v>
      </c>
      <c r="D96" s="26">
        <v>1</v>
      </c>
      <c r="E96" s="26">
        <v>79.9</v>
      </c>
      <c r="F96" s="26">
        <v>63.92</v>
      </c>
      <c r="G96" s="26">
        <v>63.92</v>
      </c>
      <c r="H96" s="3"/>
      <c r="I96" s="3"/>
    </row>
    <row r="97" spans="1:9" ht="21.75" customHeight="1">
      <c r="A97" s="26">
        <v>11</v>
      </c>
      <c r="B97" s="27" t="s">
        <v>224</v>
      </c>
      <c r="C97" s="26" t="s">
        <v>204</v>
      </c>
      <c r="D97" s="26">
        <v>1</v>
      </c>
      <c r="E97" s="26">
        <v>70.9</v>
      </c>
      <c r="F97" s="26">
        <v>56.72</v>
      </c>
      <c r="G97" s="26">
        <v>56.72</v>
      </c>
      <c r="H97" s="3"/>
      <c r="I97" s="3"/>
    </row>
    <row r="98" spans="1:9" ht="21.75" customHeight="1">
      <c r="A98" s="26">
        <v>12</v>
      </c>
      <c r="B98" s="27" t="s">
        <v>225</v>
      </c>
      <c r="C98" s="26" t="s">
        <v>214</v>
      </c>
      <c r="D98" s="26">
        <v>1</v>
      </c>
      <c r="E98" s="26">
        <v>81.9</v>
      </c>
      <c r="F98" s="26">
        <v>65.52</v>
      </c>
      <c r="G98" s="26">
        <v>65.52</v>
      </c>
      <c r="H98" s="3"/>
      <c r="I98" s="3"/>
    </row>
    <row r="99" spans="1:9" ht="21.75" customHeight="1">
      <c r="A99" s="26">
        <v>13</v>
      </c>
      <c r="B99" s="27" t="s">
        <v>226</v>
      </c>
      <c r="C99" s="26" t="s">
        <v>214</v>
      </c>
      <c r="D99" s="26">
        <v>1</v>
      </c>
      <c r="E99" s="26">
        <v>89.9</v>
      </c>
      <c r="F99" s="26">
        <v>71.92</v>
      </c>
      <c r="G99" s="26">
        <v>71.92</v>
      </c>
      <c r="H99" s="3"/>
      <c r="I99" s="3"/>
    </row>
    <row r="100" spans="1:9" ht="21.75" customHeight="1">
      <c r="A100" s="26">
        <v>14</v>
      </c>
      <c r="B100" s="29" t="s">
        <v>227</v>
      </c>
      <c r="C100" s="26" t="s">
        <v>214</v>
      </c>
      <c r="D100" s="26">
        <v>1</v>
      </c>
      <c r="E100" s="26">
        <v>39.9</v>
      </c>
      <c r="F100" s="26">
        <v>31.92</v>
      </c>
      <c r="G100" s="26">
        <v>31.92</v>
      </c>
      <c r="H100" s="3"/>
      <c r="I100" s="3"/>
    </row>
    <row r="101" spans="1:9" ht="21.75" customHeight="1">
      <c r="A101" s="26">
        <v>15</v>
      </c>
      <c r="B101" s="29" t="s">
        <v>228</v>
      </c>
      <c r="C101" s="26" t="s">
        <v>214</v>
      </c>
      <c r="D101" s="26">
        <v>1</v>
      </c>
      <c r="E101" s="26">
        <v>39.9</v>
      </c>
      <c r="F101" s="26">
        <v>31.92</v>
      </c>
      <c r="G101" s="26">
        <v>31.92</v>
      </c>
      <c r="H101" s="3"/>
      <c r="I101" s="3"/>
    </row>
    <row r="102" spans="1:9" ht="21.75" customHeight="1">
      <c r="A102" s="26">
        <v>16</v>
      </c>
      <c r="B102" s="29" t="s">
        <v>229</v>
      </c>
      <c r="C102" s="26" t="s">
        <v>214</v>
      </c>
      <c r="D102" s="26">
        <v>1</v>
      </c>
      <c r="E102" s="26">
        <v>39.9</v>
      </c>
      <c r="F102" s="26">
        <v>31.92</v>
      </c>
      <c r="G102" s="26">
        <v>31.92</v>
      </c>
      <c r="H102" s="3"/>
      <c r="I102" s="3"/>
    </row>
    <row r="103" spans="1:9" ht="21.75" customHeight="1">
      <c r="A103" s="26">
        <v>17</v>
      </c>
      <c r="B103" s="29" t="s">
        <v>230</v>
      </c>
      <c r="C103" s="26" t="s">
        <v>214</v>
      </c>
      <c r="D103" s="26">
        <v>1</v>
      </c>
      <c r="E103" s="26">
        <v>45.9</v>
      </c>
      <c r="F103" s="26">
        <v>36.72</v>
      </c>
      <c r="G103" s="26">
        <v>36.72</v>
      </c>
      <c r="H103" s="3"/>
      <c r="I103" s="3"/>
    </row>
    <row r="104" spans="1:9" ht="21.75" customHeight="1">
      <c r="A104" s="26">
        <v>18</v>
      </c>
      <c r="B104" s="29" t="s">
        <v>231</v>
      </c>
      <c r="C104" s="26" t="s">
        <v>214</v>
      </c>
      <c r="D104" s="26">
        <v>1</v>
      </c>
      <c r="E104" s="26">
        <v>30.5</v>
      </c>
      <c r="F104" s="26">
        <v>24.4</v>
      </c>
      <c r="G104" s="26">
        <v>24.4</v>
      </c>
      <c r="H104" s="3"/>
      <c r="I104" s="3"/>
    </row>
    <row r="105" spans="1:9" ht="21.75" customHeight="1">
      <c r="A105" s="26">
        <v>19</v>
      </c>
      <c r="B105" s="29" t="s">
        <v>231</v>
      </c>
      <c r="C105" s="26" t="s">
        <v>214</v>
      </c>
      <c r="D105" s="26">
        <v>1</v>
      </c>
      <c r="E105" s="26">
        <v>30.5</v>
      </c>
      <c r="F105" s="26">
        <v>24.4</v>
      </c>
      <c r="G105" s="26">
        <v>24.4</v>
      </c>
      <c r="H105" s="3"/>
      <c r="I105" s="3"/>
    </row>
    <row r="106" spans="1:9" ht="21.75" customHeight="1">
      <c r="A106" s="26">
        <v>20</v>
      </c>
      <c r="B106" s="29" t="s">
        <v>232</v>
      </c>
      <c r="C106" s="26" t="s">
        <v>214</v>
      </c>
      <c r="D106" s="26">
        <v>1</v>
      </c>
      <c r="E106" s="26">
        <v>22.9</v>
      </c>
      <c r="F106" s="26">
        <v>18.32</v>
      </c>
      <c r="G106" s="26">
        <v>18.32</v>
      </c>
      <c r="H106" s="3"/>
      <c r="I106" s="3"/>
    </row>
    <row r="107" spans="1:9" ht="21.75" customHeight="1">
      <c r="A107" s="26">
        <v>21</v>
      </c>
      <c r="B107" s="31" t="s">
        <v>233</v>
      </c>
      <c r="C107" s="25" t="s">
        <v>214</v>
      </c>
      <c r="D107" s="25">
        <v>1</v>
      </c>
      <c r="E107" s="25">
        <v>25.9</v>
      </c>
      <c r="F107" s="26">
        <v>20.72</v>
      </c>
      <c r="G107" s="26">
        <v>20.72</v>
      </c>
      <c r="H107" s="3"/>
      <c r="I107" s="3"/>
    </row>
    <row r="108" spans="1:9" ht="21.75" customHeight="1">
      <c r="A108" s="26">
        <v>22</v>
      </c>
      <c r="B108" s="29" t="s">
        <v>234</v>
      </c>
      <c r="C108" s="26" t="s">
        <v>235</v>
      </c>
      <c r="D108" s="26">
        <v>1</v>
      </c>
      <c r="E108" s="26">
        <v>20</v>
      </c>
      <c r="F108" s="26">
        <v>16</v>
      </c>
      <c r="G108" s="26">
        <v>16</v>
      </c>
      <c r="H108" s="3"/>
      <c r="I108" s="3"/>
    </row>
    <row r="109" spans="1:9" ht="21.75" customHeight="1">
      <c r="A109" s="26">
        <v>23</v>
      </c>
      <c r="B109" s="29" t="s">
        <v>236</v>
      </c>
      <c r="C109" s="26" t="s">
        <v>214</v>
      </c>
      <c r="D109" s="26">
        <v>1</v>
      </c>
      <c r="E109" s="26">
        <v>89.9</v>
      </c>
      <c r="F109" s="26">
        <v>71.92</v>
      </c>
      <c r="G109" s="26">
        <v>71.92</v>
      </c>
      <c r="H109" s="3"/>
      <c r="I109" s="3"/>
    </row>
    <row r="110" spans="1:9" ht="21.75" customHeight="1">
      <c r="A110" s="26">
        <v>24</v>
      </c>
      <c r="B110" s="29" t="s">
        <v>237</v>
      </c>
      <c r="C110" s="26" t="s">
        <v>76</v>
      </c>
      <c r="D110" s="26">
        <v>1</v>
      </c>
      <c r="E110" s="26">
        <v>20</v>
      </c>
      <c r="F110" s="26">
        <v>16</v>
      </c>
      <c r="G110" s="26">
        <v>16</v>
      </c>
      <c r="H110" s="3"/>
      <c r="I110" s="3"/>
    </row>
    <row r="111" spans="1:9" ht="21.75" customHeight="1">
      <c r="A111" s="26">
        <v>25</v>
      </c>
      <c r="B111" s="29" t="s">
        <v>238</v>
      </c>
      <c r="C111" s="26" t="s">
        <v>214</v>
      </c>
      <c r="D111" s="26">
        <v>1</v>
      </c>
      <c r="E111" s="26">
        <v>21.9</v>
      </c>
      <c r="F111" s="26">
        <v>17.52</v>
      </c>
      <c r="G111" s="26">
        <v>17.52</v>
      </c>
      <c r="H111" s="3"/>
      <c r="I111" s="3"/>
    </row>
    <row r="112" spans="1:9" ht="21.75" customHeight="1">
      <c r="A112" s="26">
        <v>26</v>
      </c>
      <c r="B112" s="29" t="s">
        <v>239</v>
      </c>
      <c r="C112" s="26" t="s">
        <v>214</v>
      </c>
      <c r="D112" s="26">
        <v>1</v>
      </c>
      <c r="E112" s="26">
        <v>39.9</v>
      </c>
      <c r="F112" s="26">
        <v>31.92</v>
      </c>
      <c r="G112" s="26">
        <v>31.92</v>
      </c>
      <c r="H112" s="3"/>
      <c r="I112" s="3"/>
    </row>
    <row r="113" spans="1:9" ht="21.75" customHeight="1">
      <c r="A113" s="26">
        <v>27</v>
      </c>
      <c r="B113" s="27" t="s">
        <v>240</v>
      </c>
      <c r="C113" s="26" t="s">
        <v>214</v>
      </c>
      <c r="D113" s="26">
        <v>1</v>
      </c>
      <c r="E113" s="26">
        <v>64.9</v>
      </c>
      <c r="F113" s="26">
        <v>51.92</v>
      </c>
      <c r="G113" s="26">
        <v>51.92</v>
      </c>
      <c r="H113" s="3"/>
      <c r="I113" s="3"/>
    </row>
    <row r="114" spans="1:9" ht="21.75" customHeight="1">
      <c r="A114" s="26">
        <v>28</v>
      </c>
      <c r="B114" s="27" t="s">
        <v>241</v>
      </c>
      <c r="C114" s="26" t="s">
        <v>214</v>
      </c>
      <c r="D114" s="26">
        <v>1</v>
      </c>
      <c r="E114" s="26">
        <v>26.9</v>
      </c>
      <c r="F114" s="26">
        <v>21.52</v>
      </c>
      <c r="G114" s="26">
        <v>21.52</v>
      </c>
      <c r="H114" s="3"/>
      <c r="I114" s="3"/>
    </row>
    <row r="115" spans="1:9" ht="21.75" customHeight="1">
      <c r="A115" s="26">
        <v>29</v>
      </c>
      <c r="B115" s="29" t="s">
        <v>242</v>
      </c>
      <c r="C115" s="26" t="s">
        <v>76</v>
      </c>
      <c r="D115" s="26">
        <v>1</v>
      </c>
      <c r="E115" s="26">
        <v>59</v>
      </c>
      <c r="F115" s="26">
        <v>47.2</v>
      </c>
      <c r="G115" s="26">
        <v>47.2</v>
      </c>
      <c r="H115" s="3"/>
      <c r="I115" s="3"/>
    </row>
    <row r="116" spans="1:9" ht="21.75" customHeight="1">
      <c r="A116" s="26"/>
      <c r="B116" s="29"/>
      <c r="C116" s="26"/>
      <c r="D116" s="26"/>
      <c r="E116" s="26"/>
      <c r="F116" s="26" t="s">
        <v>208</v>
      </c>
      <c r="G116" s="26">
        <f>SUM(G87:G115)</f>
        <v>3093.68</v>
      </c>
      <c r="H116" s="3"/>
      <c r="I116" s="3"/>
    </row>
    <row r="117" spans="1:9" ht="21.75" customHeight="1">
      <c r="A117" s="26" t="s">
        <v>243</v>
      </c>
      <c r="B117" s="29" t="s">
        <v>244</v>
      </c>
      <c r="C117" s="26"/>
      <c r="D117" s="26"/>
      <c r="E117" s="26"/>
      <c r="F117" s="26"/>
      <c r="G117" s="26"/>
      <c r="H117" s="3"/>
      <c r="I117" s="3"/>
    </row>
    <row r="118" spans="1:9" ht="21.75" customHeight="1">
      <c r="A118" s="26" t="s">
        <v>245</v>
      </c>
      <c r="B118" s="27" t="s">
        <v>55</v>
      </c>
      <c r="C118" s="26" t="s">
        <v>210</v>
      </c>
      <c r="D118" s="26" t="s">
        <v>4</v>
      </c>
      <c r="E118" s="26" t="s">
        <v>246</v>
      </c>
      <c r="F118" s="26" t="s">
        <v>247</v>
      </c>
      <c r="G118" s="26" t="s">
        <v>77</v>
      </c>
      <c r="H118" s="3"/>
      <c r="I118" s="3"/>
    </row>
    <row r="119" spans="1:9" ht="21.75" customHeight="1">
      <c r="A119" s="26">
        <v>1</v>
      </c>
      <c r="B119" s="27" t="s">
        <v>248</v>
      </c>
      <c r="C119" s="26" t="s">
        <v>214</v>
      </c>
      <c r="D119" s="26">
        <v>1</v>
      </c>
      <c r="E119" s="26">
        <v>589</v>
      </c>
      <c r="F119" s="26">
        <v>471.2</v>
      </c>
      <c r="G119" s="26">
        <v>471.2</v>
      </c>
      <c r="H119" s="3"/>
      <c r="I119" s="3"/>
    </row>
    <row r="120" spans="1:9" ht="21.75" customHeight="1">
      <c r="A120" s="26">
        <v>2</v>
      </c>
      <c r="B120" s="27" t="s">
        <v>215</v>
      </c>
      <c r="C120" s="26" t="s">
        <v>214</v>
      </c>
      <c r="D120" s="26">
        <v>1</v>
      </c>
      <c r="E120" s="26">
        <v>115</v>
      </c>
      <c r="F120" s="26">
        <v>92</v>
      </c>
      <c r="G120" s="26">
        <v>92</v>
      </c>
      <c r="H120" s="3"/>
      <c r="I120" s="3"/>
    </row>
    <row r="121" spans="1:9" ht="21.75" customHeight="1">
      <c r="A121" s="26">
        <v>3</v>
      </c>
      <c r="B121" s="27" t="s">
        <v>217</v>
      </c>
      <c r="C121" s="26" t="s">
        <v>214</v>
      </c>
      <c r="D121" s="26">
        <v>1</v>
      </c>
      <c r="E121" s="26">
        <v>39.9</v>
      </c>
      <c r="F121" s="26">
        <v>31.92</v>
      </c>
      <c r="G121" s="26">
        <v>31.92</v>
      </c>
      <c r="H121" s="3"/>
      <c r="I121" s="3"/>
    </row>
    <row r="122" spans="1:9" ht="21.75" customHeight="1">
      <c r="A122" s="26">
        <v>4</v>
      </c>
      <c r="B122" s="27" t="s">
        <v>218</v>
      </c>
      <c r="C122" s="26" t="s">
        <v>214</v>
      </c>
      <c r="D122" s="26">
        <v>1</v>
      </c>
      <c r="E122" s="26">
        <v>45.9</v>
      </c>
      <c r="F122" s="26">
        <v>36.72</v>
      </c>
      <c r="G122" s="26">
        <v>36.72</v>
      </c>
      <c r="H122" s="3"/>
      <c r="I122" s="3"/>
    </row>
    <row r="123" spans="1:9" ht="21.75" customHeight="1">
      <c r="A123" s="26">
        <v>5</v>
      </c>
      <c r="B123" s="27" t="s">
        <v>219</v>
      </c>
      <c r="C123" s="26" t="s">
        <v>214</v>
      </c>
      <c r="D123" s="26">
        <v>1</v>
      </c>
      <c r="E123" s="26">
        <v>43.9</v>
      </c>
      <c r="F123" s="26">
        <v>35.12</v>
      </c>
      <c r="G123" s="26">
        <v>35.12</v>
      </c>
      <c r="H123" s="3"/>
      <c r="I123" s="3"/>
    </row>
    <row r="124" spans="1:9" ht="21.75" customHeight="1">
      <c r="A124" s="26">
        <v>6</v>
      </c>
      <c r="B124" s="27" t="s">
        <v>223</v>
      </c>
      <c r="C124" s="26" t="s">
        <v>214</v>
      </c>
      <c r="D124" s="26">
        <v>1</v>
      </c>
      <c r="E124" s="26">
        <v>79.9</v>
      </c>
      <c r="F124" s="26">
        <v>63.92</v>
      </c>
      <c r="G124" s="26">
        <v>63.92</v>
      </c>
      <c r="H124" s="3"/>
      <c r="I124" s="3"/>
    </row>
    <row r="125" spans="1:9" ht="21.75" customHeight="1">
      <c r="A125" s="26">
        <v>7</v>
      </c>
      <c r="B125" s="27" t="s">
        <v>224</v>
      </c>
      <c r="C125" s="26" t="s">
        <v>204</v>
      </c>
      <c r="D125" s="26">
        <v>1</v>
      </c>
      <c r="E125" s="26">
        <v>70.9</v>
      </c>
      <c r="F125" s="26">
        <v>56.72</v>
      </c>
      <c r="G125" s="26">
        <v>56.72</v>
      </c>
      <c r="H125" s="3"/>
      <c r="I125" s="3"/>
    </row>
    <row r="126" spans="1:9" ht="21.75" customHeight="1">
      <c r="A126" s="26">
        <v>8</v>
      </c>
      <c r="B126" s="27" t="s">
        <v>225</v>
      </c>
      <c r="C126" s="26" t="s">
        <v>214</v>
      </c>
      <c r="D126" s="26">
        <v>1</v>
      </c>
      <c r="E126" s="26">
        <v>81.9</v>
      </c>
      <c r="F126" s="26">
        <v>65.52</v>
      </c>
      <c r="G126" s="26">
        <v>65.52</v>
      </c>
      <c r="H126" s="3"/>
      <c r="I126" s="3"/>
    </row>
    <row r="127" spans="1:9" ht="21.75" customHeight="1">
      <c r="A127" s="26">
        <v>9</v>
      </c>
      <c r="B127" s="29" t="s">
        <v>242</v>
      </c>
      <c r="C127" s="26" t="s">
        <v>76</v>
      </c>
      <c r="D127" s="26">
        <v>1</v>
      </c>
      <c r="E127" s="26">
        <v>59</v>
      </c>
      <c r="F127" s="26">
        <v>47.2</v>
      </c>
      <c r="G127" s="26">
        <v>47.2</v>
      </c>
      <c r="H127" s="3"/>
      <c r="I127" s="3"/>
    </row>
    <row r="128" spans="1:9" ht="21.75" customHeight="1">
      <c r="A128" s="26">
        <v>10</v>
      </c>
      <c r="B128" s="29" t="s">
        <v>232</v>
      </c>
      <c r="C128" s="26" t="s">
        <v>214</v>
      </c>
      <c r="D128" s="26">
        <v>1</v>
      </c>
      <c r="E128" s="26">
        <v>22.9</v>
      </c>
      <c r="F128" s="26">
        <v>18.32</v>
      </c>
      <c r="G128" s="26">
        <v>18.32</v>
      </c>
      <c r="H128" s="3"/>
      <c r="I128" s="3"/>
    </row>
    <row r="129" spans="1:9" ht="21.75" customHeight="1">
      <c r="A129" s="26">
        <v>11</v>
      </c>
      <c r="B129" s="32" t="s">
        <v>249</v>
      </c>
      <c r="C129" s="25" t="s">
        <v>214</v>
      </c>
      <c r="D129" s="25">
        <v>1</v>
      </c>
      <c r="E129" s="25">
        <v>399</v>
      </c>
      <c r="F129" s="26">
        <v>319.2</v>
      </c>
      <c r="G129" s="26">
        <v>319.2</v>
      </c>
      <c r="H129" s="3"/>
      <c r="I129" s="3"/>
    </row>
    <row r="130" spans="1:9" ht="21.75" customHeight="1">
      <c r="A130" s="26">
        <v>12</v>
      </c>
      <c r="B130" s="29" t="s">
        <v>250</v>
      </c>
      <c r="C130" s="26" t="s">
        <v>214</v>
      </c>
      <c r="D130" s="26">
        <v>1</v>
      </c>
      <c r="E130" s="26">
        <v>75</v>
      </c>
      <c r="F130" s="26">
        <v>60</v>
      </c>
      <c r="G130" s="26">
        <v>60</v>
      </c>
      <c r="H130" s="3"/>
      <c r="I130" s="3"/>
    </row>
    <row r="131" spans="1:9" ht="21.75" customHeight="1">
      <c r="A131" s="26">
        <v>13</v>
      </c>
      <c r="B131" s="32" t="s">
        <v>251</v>
      </c>
      <c r="C131" s="26" t="s">
        <v>214</v>
      </c>
      <c r="D131" s="25">
        <v>1</v>
      </c>
      <c r="E131" s="25">
        <v>46.9</v>
      </c>
      <c r="F131" s="26">
        <v>37.52</v>
      </c>
      <c r="G131" s="26">
        <v>37.52</v>
      </c>
      <c r="H131" s="3"/>
      <c r="I131" s="3"/>
    </row>
    <row r="132" spans="1:9" ht="21.75" customHeight="1">
      <c r="A132" s="26">
        <v>14</v>
      </c>
      <c r="B132" s="31" t="s">
        <v>56</v>
      </c>
      <c r="C132" s="25" t="s">
        <v>76</v>
      </c>
      <c r="D132" s="25">
        <v>1</v>
      </c>
      <c r="E132" s="25">
        <v>160</v>
      </c>
      <c r="F132" s="26">
        <v>128</v>
      </c>
      <c r="G132" s="26">
        <v>128</v>
      </c>
      <c r="H132" s="3"/>
      <c r="I132" s="3"/>
    </row>
    <row r="133" spans="1:9" ht="21.75" customHeight="1">
      <c r="A133" s="26">
        <v>15</v>
      </c>
      <c r="B133" s="31" t="s">
        <v>252</v>
      </c>
      <c r="C133" s="25" t="s">
        <v>76</v>
      </c>
      <c r="D133" s="25">
        <v>1</v>
      </c>
      <c r="E133" s="25">
        <v>420</v>
      </c>
      <c r="F133" s="26">
        <v>336</v>
      </c>
      <c r="G133" s="26">
        <v>336</v>
      </c>
      <c r="H133" s="3"/>
      <c r="I133" s="3"/>
    </row>
    <row r="134" spans="1:9" ht="21.75" customHeight="1">
      <c r="A134" s="26">
        <v>16</v>
      </c>
      <c r="B134" s="31" t="s">
        <v>57</v>
      </c>
      <c r="C134" s="25" t="s">
        <v>58</v>
      </c>
      <c r="D134" s="25">
        <v>1</v>
      </c>
      <c r="E134" s="25">
        <v>9.5</v>
      </c>
      <c r="F134" s="26">
        <v>7.6</v>
      </c>
      <c r="G134" s="26">
        <v>7.6</v>
      </c>
      <c r="H134" s="3"/>
      <c r="I134" s="3"/>
    </row>
    <row r="135" spans="1:9" ht="21.75" customHeight="1">
      <c r="A135" s="26">
        <v>17</v>
      </c>
      <c r="B135" s="31" t="s">
        <v>59</v>
      </c>
      <c r="C135" s="25" t="s">
        <v>214</v>
      </c>
      <c r="D135" s="25">
        <v>1</v>
      </c>
      <c r="E135" s="25">
        <v>32</v>
      </c>
      <c r="F135" s="26">
        <v>25.6</v>
      </c>
      <c r="G135" s="26">
        <v>25.6</v>
      </c>
      <c r="H135" s="3"/>
      <c r="I135" s="3"/>
    </row>
    <row r="136" spans="1:9" ht="21.75" customHeight="1">
      <c r="A136" s="26">
        <v>18</v>
      </c>
      <c r="B136" s="31" t="s">
        <v>233</v>
      </c>
      <c r="C136" s="25" t="s">
        <v>214</v>
      </c>
      <c r="D136" s="25">
        <v>1</v>
      </c>
      <c r="E136" s="25">
        <v>25.9</v>
      </c>
      <c r="F136" s="26">
        <v>20.72</v>
      </c>
      <c r="G136" s="26">
        <v>20.72</v>
      </c>
      <c r="H136" s="3"/>
      <c r="I136" s="3"/>
    </row>
    <row r="137" spans="1:9" ht="21.75" customHeight="1">
      <c r="A137" s="26">
        <v>19</v>
      </c>
      <c r="B137" s="29" t="s">
        <v>253</v>
      </c>
      <c r="C137" s="25" t="s">
        <v>214</v>
      </c>
      <c r="D137" s="26">
        <v>1</v>
      </c>
      <c r="E137" s="26">
        <v>41.9</v>
      </c>
      <c r="F137" s="26">
        <v>33.52</v>
      </c>
      <c r="G137" s="26">
        <v>33.52</v>
      </c>
      <c r="H137" s="3"/>
      <c r="I137" s="3"/>
    </row>
    <row r="138" spans="1:9" ht="21.75" customHeight="1">
      <c r="A138" s="26">
        <v>20</v>
      </c>
      <c r="B138" s="29" t="s">
        <v>254</v>
      </c>
      <c r="C138" s="25" t="s">
        <v>214</v>
      </c>
      <c r="D138" s="26">
        <v>1</v>
      </c>
      <c r="E138" s="26">
        <v>59.9</v>
      </c>
      <c r="F138" s="26">
        <v>47.92</v>
      </c>
      <c r="G138" s="26">
        <v>47.92</v>
      </c>
      <c r="H138" s="3"/>
      <c r="I138" s="3"/>
    </row>
    <row r="139" spans="1:9" ht="21.75" customHeight="1">
      <c r="A139" s="26">
        <v>21</v>
      </c>
      <c r="B139" s="29" t="s">
        <v>255</v>
      </c>
      <c r="C139" s="25" t="s">
        <v>214</v>
      </c>
      <c r="D139" s="26">
        <v>1</v>
      </c>
      <c r="E139" s="26">
        <v>893</v>
      </c>
      <c r="F139" s="26">
        <v>714.4</v>
      </c>
      <c r="G139" s="26">
        <v>714.4</v>
      </c>
      <c r="H139" s="3"/>
      <c r="I139" s="3"/>
    </row>
    <row r="140" spans="1:9" ht="21.75" customHeight="1">
      <c r="A140" s="26">
        <v>22</v>
      </c>
      <c r="B140" s="29" t="s">
        <v>256</v>
      </c>
      <c r="C140" s="25" t="s">
        <v>214</v>
      </c>
      <c r="D140" s="26">
        <v>1</v>
      </c>
      <c r="E140" s="26">
        <v>46.9</v>
      </c>
      <c r="F140" s="26">
        <v>37.52</v>
      </c>
      <c r="G140" s="26">
        <v>37.52</v>
      </c>
      <c r="H140" s="3"/>
      <c r="I140" s="3"/>
    </row>
    <row r="141" spans="1:9" ht="21.75" customHeight="1">
      <c r="A141" s="26">
        <v>23</v>
      </c>
      <c r="B141" s="29" t="s">
        <v>257</v>
      </c>
      <c r="C141" s="25" t="s">
        <v>214</v>
      </c>
      <c r="D141" s="26">
        <v>1</v>
      </c>
      <c r="E141" s="26">
        <v>14.9</v>
      </c>
      <c r="F141" s="26">
        <v>11.92</v>
      </c>
      <c r="G141" s="26">
        <v>11.92</v>
      </c>
      <c r="H141" s="3"/>
      <c r="I141" s="3"/>
    </row>
    <row r="142" spans="1:9" ht="21.75" customHeight="1">
      <c r="A142" s="26">
        <v>24</v>
      </c>
      <c r="B142" s="29" t="s">
        <v>258</v>
      </c>
      <c r="C142" s="25" t="s">
        <v>214</v>
      </c>
      <c r="D142" s="26">
        <v>1</v>
      </c>
      <c r="E142" s="26">
        <v>47.9</v>
      </c>
      <c r="F142" s="26">
        <v>38.32</v>
      </c>
      <c r="G142" s="26">
        <v>38.32</v>
      </c>
      <c r="H142" s="3"/>
      <c r="I142" s="3"/>
    </row>
    <row r="143" spans="1:9" ht="21.75" customHeight="1">
      <c r="A143" s="26">
        <v>25</v>
      </c>
      <c r="B143" s="29" t="s">
        <v>259</v>
      </c>
      <c r="C143" s="25" t="s">
        <v>214</v>
      </c>
      <c r="D143" s="26">
        <v>1</v>
      </c>
      <c r="E143" s="26">
        <v>47.9</v>
      </c>
      <c r="F143" s="26">
        <v>38.32</v>
      </c>
      <c r="G143" s="26">
        <v>38.32</v>
      </c>
      <c r="H143" s="3"/>
      <c r="I143" s="3"/>
    </row>
    <row r="144" spans="1:9" ht="21.75" customHeight="1">
      <c r="A144" s="26"/>
      <c r="B144" s="29"/>
      <c r="C144" s="25"/>
      <c r="D144" s="26"/>
      <c r="E144" s="26"/>
      <c r="F144" s="26" t="s">
        <v>208</v>
      </c>
      <c r="G144" s="26">
        <f>SUM(G119:G143)</f>
        <v>2775.2000000000003</v>
      </c>
      <c r="H144" s="3"/>
      <c r="I144" s="3"/>
    </row>
    <row r="145" spans="1:9" ht="21.75" customHeight="1">
      <c r="A145" s="26" t="s">
        <v>260</v>
      </c>
      <c r="B145" s="29" t="s">
        <v>261</v>
      </c>
      <c r="C145" s="25"/>
      <c r="D145" s="26"/>
      <c r="E145" s="26"/>
      <c r="F145" s="26"/>
      <c r="G145" s="26"/>
      <c r="H145" s="3"/>
      <c r="I145" s="3"/>
    </row>
    <row r="146" spans="1:9" ht="21.75" customHeight="1">
      <c r="A146" s="26">
        <v>1</v>
      </c>
      <c r="B146" s="27" t="s">
        <v>213</v>
      </c>
      <c r="C146" s="26" t="s">
        <v>214</v>
      </c>
      <c r="D146" s="26">
        <v>1</v>
      </c>
      <c r="E146" s="26">
        <v>1299</v>
      </c>
      <c r="F146" s="26">
        <v>1039.2</v>
      </c>
      <c r="G146" s="26">
        <v>1039.2</v>
      </c>
      <c r="H146" s="3"/>
      <c r="I146" s="3"/>
    </row>
    <row r="147" spans="1:9" ht="21.75" customHeight="1">
      <c r="A147" s="26">
        <v>2</v>
      </c>
      <c r="B147" s="29" t="s">
        <v>262</v>
      </c>
      <c r="C147" s="26" t="s">
        <v>204</v>
      </c>
      <c r="D147" s="26">
        <v>1</v>
      </c>
      <c r="E147" s="26">
        <v>79.9</v>
      </c>
      <c r="F147" s="26">
        <v>63.92</v>
      </c>
      <c r="G147" s="26">
        <v>63.92</v>
      </c>
      <c r="H147" s="3"/>
      <c r="I147" s="3"/>
    </row>
    <row r="148" spans="1:9" ht="21.75" customHeight="1">
      <c r="A148" s="26">
        <v>3</v>
      </c>
      <c r="B148" s="29" t="s">
        <v>263</v>
      </c>
      <c r="C148" s="26" t="s">
        <v>235</v>
      </c>
      <c r="D148" s="26">
        <v>1</v>
      </c>
      <c r="E148" s="26">
        <v>50</v>
      </c>
      <c r="F148" s="26">
        <v>40</v>
      </c>
      <c r="G148" s="26">
        <v>40</v>
      </c>
      <c r="H148" s="3"/>
      <c r="I148" s="3"/>
    </row>
    <row r="149" spans="1:9" ht="21.75" customHeight="1">
      <c r="A149" s="26">
        <v>4</v>
      </c>
      <c r="B149" s="29" t="s">
        <v>264</v>
      </c>
      <c r="C149" s="26" t="s">
        <v>235</v>
      </c>
      <c r="D149" s="26">
        <v>1</v>
      </c>
      <c r="E149" s="26">
        <v>65</v>
      </c>
      <c r="F149" s="26">
        <v>52</v>
      </c>
      <c r="G149" s="26">
        <v>52</v>
      </c>
      <c r="H149" s="3"/>
      <c r="I149" s="3"/>
    </row>
    <row r="150" spans="1:9" ht="21.75" customHeight="1">
      <c r="A150" s="26">
        <v>5</v>
      </c>
      <c r="B150" s="29" t="s">
        <v>215</v>
      </c>
      <c r="C150" s="26" t="s">
        <v>204</v>
      </c>
      <c r="D150" s="26">
        <v>1</v>
      </c>
      <c r="E150" s="26">
        <v>115</v>
      </c>
      <c r="F150" s="26">
        <v>92</v>
      </c>
      <c r="G150" s="26">
        <v>92</v>
      </c>
      <c r="H150" s="3"/>
      <c r="I150" s="3"/>
    </row>
    <row r="151" spans="1:9" ht="21.75" customHeight="1">
      <c r="A151" s="26">
        <v>6</v>
      </c>
      <c r="B151" s="29" t="s">
        <v>265</v>
      </c>
      <c r="C151" s="26" t="s">
        <v>204</v>
      </c>
      <c r="D151" s="26">
        <v>1</v>
      </c>
      <c r="E151" s="26">
        <v>43.9</v>
      </c>
      <c r="F151" s="26">
        <v>35.12</v>
      </c>
      <c r="G151" s="26">
        <v>35.12</v>
      </c>
      <c r="H151" s="3"/>
      <c r="I151" s="3"/>
    </row>
    <row r="152" spans="1:9" ht="21.75" customHeight="1">
      <c r="A152" s="26">
        <v>7</v>
      </c>
      <c r="B152" s="29" t="s">
        <v>266</v>
      </c>
      <c r="C152" s="26" t="s">
        <v>204</v>
      </c>
      <c r="D152" s="26">
        <v>1</v>
      </c>
      <c r="E152" s="26">
        <v>39.9</v>
      </c>
      <c r="F152" s="26">
        <v>31.92</v>
      </c>
      <c r="G152" s="26">
        <v>31.92</v>
      </c>
      <c r="H152" s="3"/>
      <c r="I152" s="3"/>
    </row>
    <row r="153" spans="1:9" ht="21.75" customHeight="1">
      <c r="A153" s="26">
        <v>8</v>
      </c>
      <c r="B153" s="29" t="s">
        <v>267</v>
      </c>
      <c r="C153" s="26" t="s">
        <v>204</v>
      </c>
      <c r="D153" s="26">
        <v>1</v>
      </c>
      <c r="E153" s="26">
        <v>28.9</v>
      </c>
      <c r="F153" s="26">
        <v>23.12</v>
      </c>
      <c r="G153" s="26">
        <v>23.12</v>
      </c>
      <c r="H153" s="3"/>
      <c r="I153" s="3"/>
    </row>
    <row r="154" spans="1:9" ht="21.75" customHeight="1">
      <c r="A154" s="26">
        <v>9</v>
      </c>
      <c r="B154" s="27" t="s">
        <v>60</v>
      </c>
      <c r="C154" s="26" t="s">
        <v>204</v>
      </c>
      <c r="D154" s="26">
        <v>1</v>
      </c>
      <c r="E154" s="26">
        <v>91.9</v>
      </c>
      <c r="F154" s="26">
        <v>73.52</v>
      </c>
      <c r="G154" s="26">
        <v>73.52</v>
      </c>
      <c r="H154" s="3"/>
      <c r="I154" s="3"/>
    </row>
    <row r="155" spans="1:9" ht="21.75" customHeight="1">
      <c r="A155" s="26">
        <v>10</v>
      </c>
      <c r="B155" s="27" t="s">
        <v>61</v>
      </c>
      <c r="C155" s="26" t="s">
        <v>204</v>
      </c>
      <c r="D155" s="26">
        <v>1</v>
      </c>
      <c r="E155" s="26">
        <v>155</v>
      </c>
      <c r="F155" s="26">
        <v>124</v>
      </c>
      <c r="G155" s="26">
        <v>124</v>
      </c>
      <c r="H155" s="3"/>
      <c r="I155" s="3"/>
    </row>
    <row r="156" spans="1:9" ht="21.75" customHeight="1">
      <c r="A156" s="26">
        <v>11</v>
      </c>
      <c r="B156" s="27" t="s">
        <v>62</v>
      </c>
      <c r="C156" s="26" t="s">
        <v>204</v>
      </c>
      <c r="D156" s="26">
        <v>1</v>
      </c>
      <c r="E156" s="26">
        <v>82.9</v>
      </c>
      <c r="F156" s="26">
        <v>66.32</v>
      </c>
      <c r="G156" s="26">
        <v>66.32</v>
      </c>
      <c r="H156" s="3"/>
      <c r="I156" s="3"/>
    </row>
    <row r="157" spans="1:9" ht="21.75" customHeight="1">
      <c r="A157" s="26">
        <v>12</v>
      </c>
      <c r="B157" s="27" t="s">
        <v>63</v>
      </c>
      <c r="C157" s="26" t="s">
        <v>204</v>
      </c>
      <c r="D157" s="26">
        <v>1</v>
      </c>
      <c r="E157" s="26">
        <v>100.9</v>
      </c>
      <c r="F157" s="26">
        <v>80.72</v>
      </c>
      <c r="G157" s="26">
        <v>80.72</v>
      </c>
      <c r="H157" s="3"/>
      <c r="I157" s="3"/>
    </row>
    <row r="158" spans="1:9" ht="21.75" customHeight="1">
      <c r="A158" s="26">
        <v>13</v>
      </c>
      <c r="B158" s="27" t="s">
        <v>64</v>
      </c>
      <c r="C158" s="26" t="s">
        <v>204</v>
      </c>
      <c r="D158" s="26">
        <v>1</v>
      </c>
      <c r="E158" s="26">
        <v>74.9</v>
      </c>
      <c r="F158" s="26">
        <v>59.92</v>
      </c>
      <c r="G158" s="26">
        <v>59.92</v>
      </c>
      <c r="H158" s="3"/>
      <c r="I158" s="3"/>
    </row>
    <row r="159" spans="1:9" ht="21.75" customHeight="1">
      <c r="A159" s="26">
        <v>14</v>
      </c>
      <c r="B159" s="27" t="s">
        <v>65</v>
      </c>
      <c r="C159" s="26" t="s">
        <v>204</v>
      </c>
      <c r="D159" s="26">
        <v>1</v>
      </c>
      <c r="E159" s="26">
        <v>115.9</v>
      </c>
      <c r="F159" s="26">
        <v>92.72</v>
      </c>
      <c r="G159" s="26">
        <v>92.72</v>
      </c>
      <c r="H159" s="3"/>
      <c r="I159" s="3"/>
    </row>
    <row r="160" spans="1:9" ht="21.75" customHeight="1">
      <c r="A160" s="26">
        <v>15</v>
      </c>
      <c r="B160" s="27" t="s">
        <v>66</v>
      </c>
      <c r="C160" s="26" t="s">
        <v>204</v>
      </c>
      <c r="D160" s="26">
        <v>1</v>
      </c>
      <c r="E160" s="26">
        <v>109.9</v>
      </c>
      <c r="F160" s="26">
        <v>87.92</v>
      </c>
      <c r="G160" s="26">
        <v>87.92</v>
      </c>
      <c r="H160" s="3"/>
      <c r="I160" s="3"/>
    </row>
    <row r="161" spans="1:9" ht="21.75" customHeight="1">
      <c r="A161" s="26">
        <v>16</v>
      </c>
      <c r="B161" s="27" t="s">
        <v>67</v>
      </c>
      <c r="C161" s="26" t="s">
        <v>204</v>
      </c>
      <c r="D161" s="26">
        <v>1</v>
      </c>
      <c r="E161" s="26">
        <v>84.9</v>
      </c>
      <c r="F161" s="26">
        <v>67.92</v>
      </c>
      <c r="G161" s="26">
        <v>67.92</v>
      </c>
      <c r="H161" s="3"/>
      <c r="I161" s="3"/>
    </row>
    <row r="162" spans="1:9" ht="21.75" customHeight="1">
      <c r="A162" s="26">
        <v>17</v>
      </c>
      <c r="B162" s="27" t="s">
        <v>68</v>
      </c>
      <c r="C162" s="26" t="s">
        <v>204</v>
      </c>
      <c r="D162" s="26">
        <v>1</v>
      </c>
      <c r="E162" s="26">
        <v>21.9</v>
      </c>
      <c r="F162" s="26">
        <v>17.52</v>
      </c>
      <c r="G162" s="26">
        <v>17.52</v>
      </c>
      <c r="H162" s="3"/>
      <c r="I162" s="3"/>
    </row>
    <row r="163" spans="1:9" ht="21.75" customHeight="1">
      <c r="A163" s="26">
        <v>18</v>
      </c>
      <c r="B163" s="27" t="s">
        <v>57</v>
      </c>
      <c r="C163" s="26" t="s">
        <v>204</v>
      </c>
      <c r="D163" s="26">
        <v>1</v>
      </c>
      <c r="E163" s="26">
        <v>13.9</v>
      </c>
      <c r="F163" s="26">
        <v>11.12</v>
      </c>
      <c r="G163" s="26">
        <v>11.12</v>
      </c>
      <c r="H163" s="3"/>
      <c r="I163" s="3"/>
    </row>
    <row r="164" spans="1:9" ht="21.75" customHeight="1">
      <c r="A164" s="26">
        <v>19</v>
      </c>
      <c r="B164" s="29" t="s">
        <v>268</v>
      </c>
      <c r="C164" s="26" t="s">
        <v>214</v>
      </c>
      <c r="D164" s="26">
        <v>1</v>
      </c>
      <c r="E164" s="26">
        <v>135.9</v>
      </c>
      <c r="F164" s="26">
        <v>108.72</v>
      </c>
      <c r="G164" s="26">
        <v>108.72</v>
      </c>
      <c r="H164" s="3"/>
      <c r="I164" s="3"/>
    </row>
    <row r="165" spans="1:9" ht="21.75" customHeight="1">
      <c r="A165" s="26">
        <v>20</v>
      </c>
      <c r="B165" s="29" t="s">
        <v>269</v>
      </c>
      <c r="C165" s="26" t="s">
        <v>72</v>
      </c>
      <c r="D165" s="26">
        <v>1</v>
      </c>
      <c r="E165" s="26">
        <v>30</v>
      </c>
      <c r="F165" s="26">
        <v>24</v>
      </c>
      <c r="G165" s="26">
        <v>24</v>
      </c>
      <c r="H165" s="3"/>
      <c r="I165" s="3"/>
    </row>
    <row r="166" spans="1:9" ht="21.75" customHeight="1">
      <c r="A166" s="26">
        <v>21</v>
      </c>
      <c r="B166" s="27" t="s">
        <v>270</v>
      </c>
      <c r="C166" s="26" t="s">
        <v>72</v>
      </c>
      <c r="D166" s="26">
        <v>1</v>
      </c>
      <c r="E166" s="26">
        <v>80</v>
      </c>
      <c r="F166" s="26">
        <v>64</v>
      </c>
      <c r="G166" s="26">
        <v>64</v>
      </c>
      <c r="H166" s="3"/>
      <c r="I166" s="3"/>
    </row>
    <row r="167" spans="1:9" ht="21.75" customHeight="1">
      <c r="A167" s="26">
        <v>22</v>
      </c>
      <c r="B167" s="27" t="s">
        <v>271</v>
      </c>
      <c r="C167" s="26" t="s">
        <v>214</v>
      </c>
      <c r="D167" s="26">
        <v>1</v>
      </c>
      <c r="E167" s="26">
        <v>139.9</v>
      </c>
      <c r="F167" s="26">
        <v>111.92</v>
      </c>
      <c r="G167" s="26">
        <v>111.92</v>
      </c>
      <c r="H167" s="3"/>
      <c r="I167" s="3"/>
    </row>
    <row r="168" spans="1:9" ht="21.75" customHeight="1">
      <c r="A168" s="26"/>
      <c r="B168" s="27"/>
      <c r="C168" s="26"/>
      <c r="D168" s="26"/>
      <c r="E168" s="26"/>
      <c r="F168" s="26" t="s">
        <v>208</v>
      </c>
      <c r="G168" s="26">
        <f>SUM(G146:G167)</f>
        <v>2367.6</v>
      </c>
      <c r="H168" s="3"/>
      <c r="I168" s="3"/>
    </row>
    <row r="169" spans="1:9" ht="21.75" customHeight="1">
      <c r="A169" s="45" t="s">
        <v>272</v>
      </c>
      <c r="B169" s="45"/>
      <c r="C169" s="45"/>
      <c r="D169" s="45"/>
      <c r="E169" s="45"/>
      <c r="F169" s="45"/>
      <c r="G169" s="45"/>
      <c r="H169" s="3"/>
      <c r="I169" s="3"/>
    </row>
    <row r="170" spans="1:9" ht="21.75" customHeight="1">
      <c r="A170" s="33">
        <v>1</v>
      </c>
      <c r="B170" s="34" t="s">
        <v>273</v>
      </c>
      <c r="C170" s="33" t="s">
        <v>204</v>
      </c>
      <c r="D170" s="33">
        <v>1</v>
      </c>
      <c r="E170" s="33">
        <v>1999</v>
      </c>
      <c r="F170" s="33">
        <v>1439.28</v>
      </c>
      <c r="G170" s="26">
        <f>F170*D170</f>
        <v>1439.28</v>
      </c>
      <c r="H170" s="3"/>
      <c r="I170" s="3"/>
    </row>
    <row r="171" spans="1:9" ht="21.75" customHeight="1">
      <c r="A171" s="33">
        <v>2</v>
      </c>
      <c r="B171" s="31" t="s">
        <v>274</v>
      </c>
      <c r="C171" s="26" t="s">
        <v>204</v>
      </c>
      <c r="D171" s="25">
        <v>1</v>
      </c>
      <c r="E171" s="25">
        <v>82.9</v>
      </c>
      <c r="F171" s="26">
        <v>66.32</v>
      </c>
      <c r="G171" s="26">
        <f aca="true" t="shared" si="2" ref="G171:G180">F171*D171</f>
        <v>66.32</v>
      </c>
      <c r="H171" s="3"/>
      <c r="I171" s="3"/>
    </row>
    <row r="172" spans="1:9" ht="21.75" customHeight="1">
      <c r="A172" s="33">
        <v>3</v>
      </c>
      <c r="B172" s="31" t="s">
        <v>275</v>
      </c>
      <c r="C172" s="26" t="s">
        <v>204</v>
      </c>
      <c r="D172" s="25">
        <v>1</v>
      </c>
      <c r="E172" s="25">
        <v>189</v>
      </c>
      <c r="F172" s="26">
        <v>151.2</v>
      </c>
      <c r="G172" s="26">
        <f t="shared" si="2"/>
        <v>151.2</v>
      </c>
      <c r="H172" s="3"/>
      <c r="I172" s="3"/>
    </row>
    <row r="173" spans="1:9" ht="21.75" customHeight="1">
      <c r="A173" s="33">
        <v>4</v>
      </c>
      <c r="B173" s="31" t="s">
        <v>276</v>
      </c>
      <c r="C173" s="26" t="s">
        <v>76</v>
      </c>
      <c r="D173" s="25">
        <v>1</v>
      </c>
      <c r="E173" s="25">
        <v>450</v>
      </c>
      <c r="F173" s="26">
        <v>360</v>
      </c>
      <c r="G173" s="26">
        <f t="shared" si="2"/>
        <v>360</v>
      </c>
      <c r="H173" s="3"/>
      <c r="I173" s="3"/>
    </row>
    <row r="174" spans="1:9" ht="21.75" customHeight="1">
      <c r="A174" s="33">
        <v>5</v>
      </c>
      <c r="B174" s="31" t="s">
        <v>277</v>
      </c>
      <c r="C174" s="26"/>
      <c r="D174" s="25">
        <v>2</v>
      </c>
      <c r="E174" s="25"/>
      <c r="F174" s="26">
        <v>280</v>
      </c>
      <c r="G174" s="26">
        <f t="shared" si="2"/>
        <v>560</v>
      </c>
      <c r="H174" s="3"/>
      <c r="I174" s="3"/>
    </row>
    <row r="175" spans="1:9" ht="21.75" customHeight="1">
      <c r="A175" s="3">
        <v>51</v>
      </c>
      <c r="B175" s="35" t="s">
        <v>278</v>
      </c>
      <c r="C175" s="3" t="s">
        <v>69</v>
      </c>
      <c r="D175" s="3">
        <v>300</v>
      </c>
      <c r="E175" s="42"/>
      <c r="F175" s="3">
        <v>8</v>
      </c>
      <c r="G175" s="26">
        <f t="shared" si="2"/>
        <v>2400</v>
      </c>
      <c r="H175" s="3"/>
      <c r="I175" s="3"/>
    </row>
    <row r="176" spans="1:9" ht="21.75" customHeight="1">
      <c r="A176" s="3">
        <v>52</v>
      </c>
      <c r="B176" s="35" t="s">
        <v>279</v>
      </c>
      <c r="C176" s="3" t="s">
        <v>69</v>
      </c>
      <c r="D176" s="3">
        <v>200</v>
      </c>
      <c r="E176" s="42"/>
      <c r="F176" s="3">
        <v>4</v>
      </c>
      <c r="G176" s="26">
        <f t="shared" si="2"/>
        <v>800</v>
      </c>
      <c r="H176" s="3"/>
      <c r="I176" s="3"/>
    </row>
    <row r="177" spans="1:9" ht="21.75" customHeight="1">
      <c r="A177" s="3">
        <v>53</v>
      </c>
      <c r="B177" s="35" t="s">
        <v>70</v>
      </c>
      <c r="C177" s="3" t="s">
        <v>69</v>
      </c>
      <c r="D177" s="3">
        <v>50</v>
      </c>
      <c r="E177" s="42"/>
      <c r="F177" s="3">
        <v>10</v>
      </c>
      <c r="G177" s="26">
        <f t="shared" si="2"/>
        <v>500</v>
      </c>
      <c r="H177" s="3"/>
      <c r="I177" s="3"/>
    </row>
    <row r="178" spans="1:9" ht="21.75" customHeight="1">
      <c r="A178" s="3">
        <v>54</v>
      </c>
      <c r="B178" s="35" t="s">
        <v>71</v>
      </c>
      <c r="C178" s="3" t="s">
        <v>72</v>
      </c>
      <c r="D178" s="3">
        <v>2</v>
      </c>
      <c r="F178" s="3">
        <v>350</v>
      </c>
      <c r="G178" s="26">
        <f t="shared" si="2"/>
        <v>700</v>
      </c>
      <c r="H178" s="3"/>
      <c r="I178" s="3"/>
    </row>
    <row r="179" spans="1:9" ht="21.75" customHeight="1">
      <c r="A179" s="3">
        <v>55</v>
      </c>
      <c r="B179" s="35" t="s">
        <v>73</v>
      </c>
      <c r="C179" s="3" t="s">
        <v>74</v>
      </c>
      <c r="D179" s="3">
        <v>2</v>
      </c>
      <c r="E179" s="36"/>
      <c r="F179" s="3">
        <v>380</v>
      </c>
      <c r="G179" s="26">
        <f t="shared" si="2"/>
        <v>760</v>
      </c>
      <c r="H179" s="3"/>
      <c r="I179" s="3"/>
    </row>
    <row r="180" spans="1:9" ht="21.75" customHeight="1">
      <c r="A180" s="3">
        <v>56</v>
      </c>
      <c r="B180" s="35" t="s">
        <v>75</v>
      </c>
      <c r="C180" s="3" t="s">
        <v>76</v>
      </c>
      <c r="D180" s="3">
        <v>2</v>
      </c>
      <c r="E180" s="36"/>
      <c r="F180" s="3">
        <v>250</v>
      </c>
      <c r="G180" s="26">
        <f t="shared" si="2"/>
        <v>500</v>
      </c>
      <c r="H180" s="3"/>
      <c r="I180" s="3"/>
    </row>
    <row r="181" spans="1:9" ht="21.75" customHeight="1">
      <c r="A181" s="33">
        <v>6</v>
      </c>
      <c r="B181" s="31" t="s">
        <v>280</v>
      </c>
      <c r="C181" s="26" t="s">
        <v>76</v>
      </c>
      <c r="D181" s="25">
        <v>5</v>
      </c>
      <c r="E181" s="25"/>
      <c r="F181" s="26">
        <v>20</v>
      </c>
      <c r="G181" s="26">
        <v>151.2</v>
      </c>
      <c r="H181" s="3"/>
      <c r="I181" s="3"/>
    </row>
    <row r="182" spans="1:9" ht="21.75" customHeight="1">
      <c r="A182" s="33">
        <v>7</v>
      </c>
      <c r="B182" s="4" t="s">
        <v>281</v>
      </c>
      <c r="C182" s="6" t="s">
        <v>76</v>
      </c>
      <c r="D182" s="6">
        <v>2</v>
      </c>
      <c r="E182" s="37"/>
      <c r="F182" s="6">
        <v>160</v>
      </c>
      <c r="G182" s="26">
        <v>320</v>
      </c>
      <c r="H182" s="3"/>
      <c r="I182" s="3"/>
    </row>
    <row r="183" spans="1:9" ht="21.75" customHeight="1">
      <c r="A183" s="33">
        <v>8</v>
      </c>
      <c r="B183" s="27" t="s">
        <v>282</v>
      </c>
      <c r="C183" s="6" t="s">
        <v>283</v>
      </c>
      <c r="D183" s="26">
        <v>1</v>
      </c>
      <c r="E183" s="37"/>
      <c r="F183" s="26">
        <v>650</v>
      </c>
      <c r="G183" s="26">
        <v>650</v>
      </c>
      <c r="H183" s="3"/>
      <c r="I183" s="3"/>
    </row>
    <row r="184" spans="1:9" ht="21.75" customHeight="1">
      <c r="A184" s="33">
        <v>9</v>
      </c>
      <c r="B184" s="27" t="s">
        <v>284</v>
      </c>
      <c r="C184" s="6" t="s">
        <v>76</v>
      </c>
      <c r="D184" s="26">
        <v>1</v>
      </c>
      <c r="E184" s="37"/>
      <c r="F184" s="26">
        <v>200</v>
      </c>
      <c r="G184" s="38">
        <v>200</v>
      </c>
      <c r="H184" s="3"/>
      <c r="I184" s="3"/>
    </row>
    <row r="185" spans="1:9" ht="21.75" customHeight="1">
      <c r="A185" s="33">
        <v>10</v>
      </c>
      <c r="B185" s="31" t="s">
        <v>285</v>
      </c>
      <c r="C185" s="26" t="s">
        <v>76</v>
      </c>
      <c r="D185" s="25">
        <v>1</v>
      </c>
      <c r="E185" s="25"/>
      <c r="F185" s="26">
        <v>350</v>
      </c>
      <c r="G185" s="26">
        <v>350</v>
      </c>
      <c r="H185" s="3"/>
      <c r="I185" s="3"/>
    </row>
    <row r="186" spans="1:9" ht="21.75" customHeight="1">
      <c r="A186" s="33">
        <v>11</v>
      </c>
      <c r="B186" s="31" t="s">
        <v>286</v>
      </c>
      <c r="C186" s="26" t="s">
        <v>76</v>
      </c>
      <c r="D186" s="25">
        <v>2</v>
      </c>
      <c r="E186" s="25"/>
      <c r="F186" s="26">
        <v>90</v>
      </c>
      <c r="G186" s="26">
        <v>180</v>
      </c>
      <c r="H186" s="3"/>
      <c r="I186" s="3"/>
    </row>
    <row r="187" spans="1:9" ht="21.75" customHeight="1">
      <c r="A187" s="33">
        <v>12</v>
      </c>
      <c r="B187" s="31" t="s">
        <v>287</v>
      </c>
      <c r="C187" s="26" t="s">
        <v>76</v>
      </c>
      <c r="D187" s="25">
        <v>2</v>
      </c>
      <c r="E187" s="25"/>
      <c r="F187" s="26">
        <v>35</v>
      </c>
      <c r="G187" s="26">
        <v>70</v>
      </c>
      <c r="H187" s="3"/>
      <c r="I187" s="3"/>
    </row>
    <row r="188" spans="1:9" ht="21.75" customHeight="1">
      <c r="A188" s="33">
        <v>13</v>
      </c>
      <c r="B188" s="31" t="s">
        <v>288</v>
      </c>
      <c r="C188" s="26" t="s">
        <v>76</v>
      </c>
      <c r="D188" s="25">
        <v>1</v>
      </c>
      <c r="E188" s="25"/>
      <c r="F188" s="26">
        <v>40</v>
      </c>
      <c r="G188" s="26">
        <v>40</v>
      </c>
      <c r="H188" s="3"/>
      <c r="I188" s="3"/>
    </row>
    <row r="189" spans="1:9" ht="21.75" customHeight="1">
      <c r="A189" s="33">
        <v>14</v>
      </c>
      <c r="B189" s="31" t="s">
        <v>289</v>
      </c>
      <c r="C189" s="26" t="s">
        <v>290</v>
      </c>
      <c r="D189" s="25">
        <v>1</v>
      </c>
      <c r="E189" s="25">
        <v>98</v>
      </c>
      <c r="F189" s="26">
        <v>78.4</v>
      </c>
      <c r="G189" s="26">
        <v>78.4</v>
      </c>
      <c r="H189" s="3"/>
      <c r="I189" s="3"/>
    </row>
    <row r="190" spans="1:9" ht="21.75" customHeight="1">
      <c r="A190" s="33">
        <v>15</v>
      </c>
      <c r="B190" s="29" t="s">
        <v>291</v>
      </c>
      <c r="C190" s="26" t="s">
        <v>292</v>
      </c>
      <c r="D190" s="26">
        <v>2</v>
      </c>
      <c r="E190" s="26">
        <v>250</v>
      </c>
      <c r="F190" s="26">
        <v>200</v>
      </c>
      <c r="G190" s="26">
        <v>400</v>
      </c>
      <c r="H190" s="3"/>
      <c r="I190" s="3"/>
    </row>
    <row r="191" spans="1:9" ht="21.75" customHeight="1">
      <c r="A191" s="33">
        <v>16</v>
      </c>
      <c r="B191" s="29" t="s">
        <v>293</v>
      </c>
      <c r="C191" s="26" t="s">
        <v>292</v>
      </c>
      <c r="D191" s="26">
        <v>2</v>
      </c>
      <c r="E191" s="26">
        <v>250</v>
      </c>
      <c r="F191" s="26">
        <v>200</v>
      </c>
      <c r="G191" s="26">
        <v>400</v>
      </c>
      <c r="H191" s="3"/>
      <c r="I191" s="3"/>
    </row>
    <row r="192" spans="1:9" ht="21.75" customHeight="1">
      <c r="A192" s="33">
        <v>17</v>
      </c>
      <c r="B192" s="29" t="s">
        <v>294</v>
      </c>
      <c r="C192" s="26" t="s">
        <v>295</v>
      </c>
      <c r="D192" s="26">
        <v>3</v>
      </c>
      <c r="E192" s="26">
        <v>90</v>
      </c>
      <c r="F192" s="26">
        <v>72</v>
      </c>
      <c r="G192" s="26">
        <v>216</v>
      </c>
      <c r="H192" s="3"/>
      <c r="I192" s="3"/>
    </row>
    <row r="193" spans="1:9" ht="21.75" customHeight="1">
      <c r="A193" s="33">
        <v>18</v>
      </c>
      <c r="B193" s="29" t="s">
        <v>296</v>
      </c>
      <c r="C193" s="26" t="s">
        <v>295</v>
      </c>
      <c r="D193" s="26">
        <v>1</v>
      </c>
      <c r="E193" s="26">
        <v>450</v>
      </c>
      <c r="F193" s="26">
        <v>360</v>
      </c>
      <c r="G193" s="26">
        <v>360</v>
      </c>
      <c r="H193" s="3"/>
      <c r="I193" s="3"/>
    </row>
    <row r="194" spans="1:9" ht="21.75" customHeight="1">
      <c r="A194" s="33">
        <v>19</v>
      </c>
      <c r="B194" s="27" t="s">
        <v>297</v>
      </c>
      <c r="C194" s="26" t="s">
        <v>76</v>
      </c>
      <c r="D194" s="26">
        <v>2</v>
      </c>
      <c r="E194" s="26">
        <v>180</v>
      </c>
      <c r="F194" s="26">
        <v>144</v>
      </c>
      <c r="G194" s="26">
        <v>288</v>
      </c>
      <c r="H194" s="3"/>
      <c r="I194" s="3"/>
    </row>
    <row r="195" spans="1:9" ht="21.75" customHeight="1">
      <c r="A195" s="33">
        <v>20</v>
      </c>
      <c r="B195" s="31" t="s">
        <v>298</v>
      </c>
      <c r="C195" s="39" t="s">
        <v>76</v>
      </c>
      <c r="D195" s="25">
        <v>3</v>
      </c>
      <c r="E195" s="39">
        <v>180</v>
      </c>
      <c r="F195" s="26">
        <v>144</v>
      </c>
      <c r="G195" s="26">
        <v>432</v>
      </c>
      <c r="H195" s="3"/>
      <c r="I195" s="3"/>
    </row>
    <row r="196" spans="1:9" ht="21.75" customHeight="1">
      <c r="A196" s="33">
        <v>21</v>
      </c>
      <c r="B196" s="31" t="s">
        <v>299</v>
      </c>
      <c r="C196" s="39" t="s">
        <v>204</v>
      </c>
      <c r="D196" s="25">
        <v>2</v>
      </c>
      <c r="E196" s="39">
        <v>169</v>
      </c>
      <c r="F196" s="26">
        <v>135.2</v>
      </c>
      <c r="G196" s="26">
        <v>270.4</v>
      </c>
      <c r="H196" s="3"/>
      <c r="I196" s="3"/>
    </row>
    <row r="197" spans="1:9" ht="21.75" customHeight="1">
      <c r="A197" s="33">
        <v>22</v>
      </c>
      <c r="B197" s="31" t="s">
        <v>300</v>
      </c>
      <c r="C197" s="39" t="s">
        <v>204</v>
      </c>
      <c r="D197" s="25">
        <v>1</v>
      </c>
      <c r="E197" s="39">
        <v>269</v>
      </c>
      <c r="F197" s="26">
        <v>215.2</v>
      </c>
      <c r="G197" s="26">
        <v>215.2</v>
      </c>
      <c r="H197" s="3"/>
      <c r="I197" s="3"/>
    </row>
    <row r="198" spans="1:9" ht="21.75" customHeight="1">
      <c r="A198" s="33">
        <v>23</v>
      </c>
      <c r="B198" s="31" t="s">
        <v>301</v>
      </c>
      <c r="C198" s="39" t="s">
        <v>76</v>
      </c>
      <c r="D198" s="25">
        <v>2</v>
      </c>
      <c r="E198" s="39"/>
      <c r="F198" s="26">
        <v>265</v>
      </c>
      <c r="G198" s="26">
        <v>530</v>
      </c>
      <c r="H198" s="3"/>
      <c r="I198" s="3"/>
    </row>
    <row r="199" spans="1:9" ht="21.75" customHeight="1">
      <c r="A199" s="33">
        <v>24</v>
      </c>
      <c r="B199" s="31" t="s">
        <v>302</v>
      </c>
      <c r="C199" s="39" t="s">
        <v>76</v>
      </c>
      <c r="D199" s="25">
        <v>1</v>
      </c>
      <c r="E199" s="39"/>
      <c r="F199" s="26">
        <v>380</v>
      </c>
      <c r="G199" s="26">
        <v>380</v>
      </c>
      <c r="H199" s="3"/>
      <c r="I199" s="3"/>
    </row>
    <row r="200" spans="1:9" ht="21.75" customHeight="1">
      <c r="A200" s="33">
        <v>25</v>
      </c>
      <c r="B200" s="31" t="s">
        <v>303</v>
      </c>
      <c r="C200" s="39" t="s">
        <v>76</v>
      </c>
      <c r="D200" s="25">
        <v>2</v>
      </c>
      <c r="E200" s="39"/>
      <c r="F200" s="26">
        <v>86</v>
      </c>
      <c r="G200" s="26">
        <v>172</v>
      </c>
      <c r="H200" s="3"/>
      <c r="I200" s="3"/>
    </row>
    <row r="201" spans="1:9" ht="21.75" customHeight="1">
      <c r="A201" s="33">
        <v>26</v>
      </c>
      <c r="B201" s="31" t="s">
        <v>304</v>
      </c>
      <c r="C201" s="39" t="s">
        <v>76</v>
      </c>
      <c r="D201" s="25">
        <v>3</v>
      </c>
      <c r="E201" s="39"/>
      <c r="F201" s="26">
        <v>21</v>
      </c>
      <c r="G201" s="26">
        <v>63</v>
      </c>
      <c r="H201" s="3"/>
      <c r="I201" s="3"/>
    </row>
    <row r="202" spans="1:9" ht="21.75" customHeight="1">
      <c r="A202" s="33">
        <v>27</v>
      </c>
      <c r="B202" s="31" t="s">
        <v>305</v>
      </c>
      <c r="C202" s="39" t="s">
        <v>76</v>
      </c>
      <c r="D202" s="25">
        <v>25</v>
      </c>
      <c r="E202" s="39"/>
      <c r="F202" s="26">
        <v>23</v>
      </c>
      <c r="G202" s="26">
        <v>575</v>
      </c>
      <c r="H202" s="3"/>
      <c r="I202" s="3"/>
    </row>
    <row r="203" spans="1:9" ht="21.75" customHeight="1">
      <c r="A203" s="33">
        <v>28</v>
      </c>
      <c r="B203" s="31" t="s">
        <v>306</v>
      </c>
      <c r="C203" s="39" t="s">
        <v>76</v>
      </c>
      <c r="D203" s="25">
        <v>10</v>
      </c>
      <c r="E203" s="39"/>
      <c r="F203" s="26">
        <v>38</v>
      </c>
      <c r="G203" s="26">
        <v>380</v>
      </c>
      <c r="H203" s="3"/>
      <c r="I203" s="3"/>
    </row>
    <row r="204" spans="1:9" ht="21.75" customHeight="1">
      <c r="A204" s="33">
        <v>29</v>
      </c>
      <c r="B204" s="29" t="s">
        <v>307</v>
      </c>
      <c r="C204" s="39" t="s">
        <v>76</v>
      </c>
      <c r="D204" s="40">
        <v>1</v>
      </c>
      <c r="E204" s="29"/>
      <c r="F204" s="30">
        <v>85</v>
      </c>
      <c r="G204" s="26">
        <v>85</v>
      </c>
      <c r="H204" s="3"/>
      <c r="I204" s="3"/>
    </row>
    <row r="205" spans="1:9" ht="21.75" customHeight="1">
      <c r="A205" s="33">
        <v>30</v>
      </c>
      <c r="B205" s="29" t="s">
        <v>308</v>
      </c>
      <c r="C205" s="26" t="s">
        <v>214</v>
      </c>
      <c r="D205" s="40">
        <v>10</v>
      </c>
      <c r="E205" s="29"/>
      <c r="F205" s="30">
        <v>6</v>
      </c>
      <c r="G205" s="26">
        <v>60</v>
      </c>
      <c r="H205" s="3"/>
      <c r="I205" s="3"/>
    </row>
    <row r="206" spans="1:9" ht="21.75" customHeight="1">
      <c r="A206" s="33">
        <v>31</v>
      </c>
      <c r="B206" s="29" t="s">
        <v>309</v>
      </c>
      <c r="C206" s="26" t="s">
        <v>214</v>
      </c>
      <c r="D206" s="40">
        <v>10</v>
      </c>
      <c r="E206" s="29"/>
      <c r="F206" s="30">
        <v>6</v>
      </c>
      <c r="G206" s="26">
        <v>60</v>
      </c>
      <c r="H206" s="3"/>
      <c r="I206" s="3"/>
    </row>
    <row r="207" spans="1:9" ht="21.75" customHeight="1">
      <c r="A207" s="33">
        <v>32</v>
      </c>
      <c r="B207" s="32" t="s">
        <v>310</v>
      </c>
      <c r="C207" s="26" t="s">
        <v>311</v>
      </c>
      <c r="D207" s="40">
        <v>1</v>
      </c>
      <c r="E207" s="29"/>
      <c r="F207" s="40">
        <v>320</v>
      </c>
      <c r="G207" s="26">
        <v>320</v>
      </c>
      <c r="H207" s="3"/>
      <c r="I207" s="3"/>
    </row>
    <row r="208" spans="1:9" ht="21.75" customHeight="1">
      <c r="A208" s="33">
        <v>33</v>
      </c>
      <c r="B208" s="32" t="s">
        <v>312</v>
      </c>
      <c r="C208" s="26" t="s">
        <v>311</v>
      </c>
      <c r="D208" s="40">
        <v>1</v>
      </c>
      <c r="E208" s="29"/>
      <c r="F208" s="40">
        <v>320</v>
      </c>
      <c r="G208" s="26">
        <v>320</v>
      </c>
      <c r="H208" s="3"/>
      <c r="I208" s="3"/>
    </row>
    <row r="209" spans="1:9" ht="21.75" customHeight="1">
      <c r="A209" s="33">
        <v>34</v>
      </c>
      <c r="B209" s="29" t="s">
        <v>313</v>
      </c>
      <c r="C209" s="26" t="s">
        <v>311</v>
      </c>
      <c r="D209" s="40">
        <v>5</v>
      </c>
      <c r="E209" s="29"/>
      <c r="F209" s="30">
        <v>10</v>
      </c>
      <c r="G209" s="26">
        <v>50</v>
      </c>
      <c r="H209" s="3"/>
      <c r="I209" s="3"/>
    </row>
    <row r="210" spans="1:9" ht="21.75" customHeight="1">
      <c r="A210" s="33">
        <v>35</v>
      </c>
      <c r="B210" s="29" t="s">
        <v>314</v>
      </c>
      <c r="C210" s="26" t="s">
        <v>76</v>
      </c>
      <c r="D210" s="40">
        <v>2</v>
      </c>
      <c r="E210" s="29"/>
      <c r="F210" s="30">
        <v>120</v>
      </c>
      <c r="G210" s="26">
        <v>240</v>
      </c>
      <c r="H210" s="3"/>
      <c r="I210" s="3"/>
    </row>
    <row r="211" spans="1:9" ht="21.75" customHeight="1">
      <c r="A211" s="33">
        <v>36</v>
      </c>
      <c r="B211" s="29" t="s">
        <v>315</v>
      </c>
      <c r="C211" s="26" t="s">
        <v>76</v>
      </c>
      <c r="D211" s="26">
        <v>3</v>
      </c>
      <c r="E211" s="28"/>
      <c r="F211" s="26">
        <v>185</v>
      </c>
      <c r="G211" s="26">
        <v>555</v>
      </c>
      <c r="H211" s="3"/>
      <c r="I211" s="3"/>
    </row>
    <row r="212" spans="1:9" ht="21.75" customHeight="1">
      <c r="A212" s="33">
        <v>37</v>
      </c>
      <c r="B212" s="31" t="s">
        <v>316</v>
      </c>
      <c r="C212" s="39" t="s">
        <v>317</v>
      </c>
      <c r="D212" s="25">
        <v>4</v>
      </c>
      <c r="E212" s="25"/>
      <c r="F212" s="26">
        <v>80</v>
      </c>
      <c r="G212" s="26">
        <v>320</v>
      </c>
      <c r="H212" s="3"/>
      <c r="I212" s="3"/>
    </row>
    <row r="213" spans="1:9" ht="21.75" customHeight="1">
      <c r="A213" s="33">
        <v>38</v>
      </c>
      <c r="B213" s="32" t="s">
        <v>318</v>
      </c>
      <c r="C213" s="25" t="s">
        <v>76</v>
      </c>
      <c r="D213" s="25">
        <v>10</v>
      </c>
      <c r="E213" s="28"/>
      <c r="F213" s="25">
        <v>13.5</v>
      </c>
      <c r="G213" s="26">
        <v>135</v>
      </c>
      <c r="H213" s="3"/>
      <c r="I213" s="3"/>
    </row>
    <row r="214" spans="1:9" ht="21.75" customHeight="1">
      <c r="A214" s="33">
        <v>39</v>
      </c>
      <c r="B214" s="29" t="s">
        <v>319</v>
      </c>
      <c r="C214" s="25" t="s">
        <v>76</v>
      </c>
      <c r="D214" s="26">
        <v>1</v>
      </c>
      <c r="E214" s="28"/>
      <c r="F214" s="26">
        <v>450</v>
      </c>
      <c r="G214" s="26">
        <v>450</v>
      </c>
      <c r="H214" s="3"/>
      <c r="I214" s="3"/>
    </row>
    <row r="215" spans="1:9" ht="21.75" customHeight="1">
      <c r="A215" s="33">
        <v>40</v>
      </c>
      <c r="B215" s="29" t="s">
        <v>320</v>
      </c>
      <c r="C215" s="25" t="s">
        <v>76</v>
      </c>
      <c r="D215" s="26">
        <v>5</v>
      </c>
      <c r="E215" s="28"/>
      <c r="F215" s="26">
        <v>5</v>
      </c>
      <c r="G215" s="26">
        <v>25</v>
      </c>
      <c r="H215" s="3"/>
      <c r="I215" s="3"/>
    </row>
    <row r="216" spans="1:9" ht="21.75" customHeight="1">
      <c r="A216" s="33">
        <v>41</v>
      </c>
      <c r="B216" s="29" t="s">
        <v>321</v>
      </c>
      <c r="C216" s="25" t="s">
        <v>76</v>
      </c>
      <c r="D216" s="26">
        <v>5</v>
      </c>
      <c r="E216" s="28"/>
      <c r="F216" s="26">
        <v>5</v>
      </c>
      <c r="G216" s="26">
        <v>25</v>
      </c>
      <c r="H216" s="3"/>
      <c r="I216" s="3"/>
    </row>
    <row r="217" spans="1:9" ht="21.75" customHeight="1">
      <c r="A217" s="33">
        <v>42</v>
      </c>
      <c r="B217" s="29" t="s">
        <v>322</v>
      </c>
      <c r="C217" s="25" t="s">
        <v>76</v>
      </c>
      <c r="D217" s="26">
        <v>300</v>
      </c>
      <c r="E217" s="28"/>
      <c r="F217" s="26">
        <v>2</v>
      </c>
      <c r="G217" s="26">
        <v>600</v>
      </c>
      <c r="H217" s="3"/>
      <c r="I217" s="3"/>
    </row>
    <row r="218" spans="1:9" ht="21.75" customHeight="1">
      <c r="A218" s="33">
        <v>43</v>
      </c>
      <c r="B218" s="29" t="s">
        <v>323</v>
      </c>
      <c r="C218" s="25" t="s">
        <v>76</v>
      </c>
      <c r="D218" s="26">
        <v>5</v>
      </c>
      <c r="E218" s="28"/>
      <c r="F218" s="26">
        <v>100</v>
      </c>
      <c r="G218" s="26">
        <v>500</v>
      </c>
      <c r="H218" s="3"/>
      <c r="I218" s="3"/>
    </row>
    <row r="219" spans="1:9" ht="21.75" customHeight="1">
      <c r="A219" s="33">
        <v>44</v>
      </c>
      <c r="B219" s="29" t="s">
        <v>324</v>
      </c>
      <c r="C219" s="25" t="s">
        <v>76</v>
      </c>
      <c r="D219" s="26">
        <v>100</v>
      </c>
      <c r="E219" s="28"/>
      <c r="F219" s="26">
        <v>1</v>
      </c>
      <c r="G219" s="26">
        <v>100</v>
      </c>
      <c r="H219" s="3"/>
      <c r="I219" s="3"/>
    </row>
    <row r="220" spans="1:9" ht="21.75" customHeight="1">
      <c r="A220" s="33">
        <v>45</v>
      </c>
      <c r="B220" s="29" t="s">
        <v>325</v>
      </c>
      <c r="C220" s="25" t="s">
        <v>76</v>
      </c>
      <c r="D220" s="26">
        <v>200</v>
      </c>
      <c r="E220" s="28"/>
      <c r="F220" s="26">
        <v>5</v>
      </c>
      <c r="G220" s="26">
        <v>1000</v>
      </c>
      <c r="H220" s="3"/>
      <c r="I220" s="3"/>
    </row>
    <row r="221" spans="1:9" ht="21.75" customHeight="1">
      <c r="A221" s="33">
        <v>46</v>
      </c>
      <c r="B221" s="29" t="s">
        <v>326</v>
      </c>
      <c r="C221" s="25" t="s">
        <v>76</v>
      </c>
      <c r="D221" s="26">
        <v>6</v>
      </c>
      <c r="E221" s="28"/>
      <c r="F221" s="26">
        <v>20</v>
      </c>
      <c r="G221" s="26">
        <v>120</v>
      </c>
      <c r="H221" s="3"/>
      <c r="I221" s="3"/>
    </row>
    <row r="222" spans="1:9" ht="21.75" customHeight="1">
      <c r="A222" s="33">
        <v>47</v>
      </c>
      <c r="B222" s="29" t="s">
        <v>327</v>
      </c>
      <c r="C222" s="25" t="s">
        <v>76</v>
      </c>
      <c r="D222" s="26">
        <v>48</v>
      </c>
      <c r="E222" s="28"/>
      <c r="F222" s="26">
        <v>2</v>
      </c>
      <c r="G222" s="26">
        <v>96</v>
      </c>
      <c r="H222" s="3"/>
      <c r="I222" s="3"/>
    </row>
    <row r="223" spans="1:9" ht="21.75" customHeight="1">
      <c r="A223" s="33">
        <v>48</v>
      </c>
      <c r="B223" s="29" t="s">
        <v>328</v>
      </c>
      <c r="C223" s="25" t="s">
        <v>76</v>
      </c>
      <c r="D223" s="26">
        <v>2</v>
      </c>
      <c r="E223" s="28"/>
      <c r="F223" s="26">
        <v>45</v>
      </c>
      <c r="G223" s="26">
        <v>90</v>
      </c>
      <c r="H223" s="3"/>
      <c r="I223" s="3"/>
    </row>
    <row r="224" spans="1:9" ht="21.75" customHeight="1">
      <c r="A224" s="28"/>
      <c r="B224" s="28"/>
      <c r="C224" s="41"/>
      <c r="D224" s="26"/>
      <c r="E224" s="28"/>
      <c r="F224" s="26" t="s">
        <v>208</v>
      </c>
      <c r="G224" s="26">
        <f>SUM(G170:G223)</f>
        <v>20109</v>
      </c>
      <c r="H224" s="3"/>
      <c r="I224" s="3"/>
    </row>
  </sheetData>
  <mergeCells count="8">
    <mergeCell ref="A85:G85"/>
    <mergeCell ref="A169:G169"/>
    <mergeCell ref="A2:I2"/>
    <mergeCell ref="A1:I1"/>
    <mergeCell ref="A4:C4"/>
    <mergeCell ref="A19:C19"/>
    <mergeCell ref="A48:C48"/>
    <mergeCell ref="A65:C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2010-12-26T09:22:21Z</dcterms:created>
  <dcterms:modified xsi:type="dcterms:W3CDTF">2012-03-25T16:07:17Z</dcterms:modified>
  <cp:category/>
  <cp:version/>
  <cp:contentType/>
  <cp:contentStatus/>
</cp:coreProperties>
</file>